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c2182487\Desktop\"/>
    </mc:Choice>
  </mc:AlternateContent>
  <xr:revisionPtr revIDLastSave="0" documentId="13_ncr:1_{CC8B956C-B62A-4C40-B9D7-844423CD5442}" xr6:coauthVersionLast="47" xr6:coauthVersionMax="47" xr10:uidLastSave="{00000000-0000-0000-0000-000000000000}"/>
  <bookViews>
    <workbookView xWindow="28680" yWindow="-120" windowWidth="29040" windowHeight="15720" xr2:uid="{651B946F-7428-46D3-AC5E-26FED89396C6}"/>
  </bookViews>
  <sheets>
    <sheet name="Total by AY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8" i="2" l="1"/>
  <c r="D169" i="2" s="1"/>
  <c r="F118" i="2"/>
  <c r="E119" i="2" s="1"/>
  <c r="F92" i="2"/>
  <c r="E93" i="2" s="1"/>
  <c r="F88" i="2"/>
  <c r="C89" i="2" s="1"/>
  <c r="F170" i="2"/>
  <c r="E171" i="2" s="1"/>
  <c r="F166" i="2"/>
  <c r="E167" i="2" s="1"/>
  <c r="F164" i="2"/>
  <c r="C165" i="2" s="1"/>
  <c r="F162" i="2"/>
  <c r="C163" i="2" s="1"/>
  <c r="F160" i="2"/>
  <c r="E161" i="2" s="1"/>
  <c r="F158" i="2"/>
  <c r="E159" i="2" s="1"/>
  <c r="F156" i="2"/>
  <c r="E157" i="2" s="1"/>
  <c r="F154" i="2"/>
  <c r="E155" i="2" s="1"/>
  <c r="F152" i="2"/>
  <c r="E153" i="2" s="1"/>
  <c r="F150" i="2"/>
  <c r="D151" i="2" s="1"/>
  <c r="F148" i="2"/>
  <c r="E149" i="2" s="1"/>
  <c r="F146" i="2"/>
  <c r="D147" i="2" s="1"/>
  <c r="F144" i="2"/>
  <c r="E145" i="2" s="1"/>
  <c r="F142" i="2"/>
  <c r="E143" i="2" s="1"/>
  <c r="F140" i="2"/>
  <c r="D141" i="2" s="1"/>
  <c r="F138" i="2"/>
  <c r="E139" i="2" s="1"/>
  <c r="F136" i="2"/>
  <c r="D137" i="2" s="1"/>
  <c r="F134" i="2"/>
  <c r="E135" i="2" s="1"/>
  <c r="F132" i="2"/>
  <c r="D133" i="2" s="1"/>
  <c r="F130" i="2"/>
  <c r="C131" i="2" s="1"/>
  <c r="F128" i="2"/>
  <c r="E129" i="2" s="1"/>
  <c r="F126" i="2"/>
  <c r="E127" i="2" s="1"/>
  <c r="F124" i="2"/>
  <c r="E125" i="2" s="1"/>
  <c r="F122" i="2"/>
  <c r="C123" i="2" s="1"/>
  <c r="F120" i="2"/>
  <c r="E121" i="2" s="1"/>
  <c r="F116" i="2"/>
  <c r="C117" i="2" s="1"/>
  <c r="F114" i="2"/>
  <c r="E115" i="2" s="1"/>
  <c r="F112" i="2"/>
  <c r="D113" i="2" s="1"/>
  <c r="F110" i="2"/>
  <c r="E111" i="2" s="1"/>
  <c r="F108" i="2"/>
  <c r="E109" i="2" s="1"/>
  <c r="F106" i="2"/>
  <c r="C107" i="2" s="1"/>
  <c r="F104" i="2"/>
  <c r="D105" i="2" s="1"/>
  <c r="F102" i="2"/>
  <c r="E103" i="2" s="1"/>
  <c r="F100" i="2"/>
  <c r="E101" i="2" s="1"/>
  <c r="F98" i="2"/>
  <c r="E99" i="2" s="1"/>
  <c r="F96" i="2"/>
  <c r="E97" i="2" s="1"/>
  <c r="F94" i="2"/>
  <c r="E95" i="2" s="1"/>
  <c r="F90" i="2"/>
  <c r="E91" i="2" s="1"/>
  <c r="F86" i="2"/>
  <c r="E87" i="2" s="1"/>
  <c r="F84" i="2"/>
  <c r="C85" i="2" s="1"/>
  <c r="F82" i="2"/>
  <c r="E83" i="2" s="1"/>
  <c r="F80" i="2"/>
  <c r="E81" i="2" s="1"/>
  <c r="F78" i="2"/>
  <c r="C79" i="2" s="1"/>
  <c r="F76" i="2"/>
  <c r="E77" i="2" s="1"/>
  <c r="F74" i="2"/>
  <c r="D75" i="2" s="1"/>
  <c r="F72" i="2"/>
  <c r="E73" i="2" s="1"/>
  <c r="F70" i="2"/>
  <c r="E71" i="2" s="1"/>
  <c r="F68" i="2"/>
  <c r="E69" i="2" s="1"/>
  <c r="F66" i="2"/>
  <c r="E67" i="2" s="1"/>
  <c r="F64" i="2"/>
  <c r="D65" i="2" s="1"/>
  <c r="F62" i="2"/>
  <c r="D63" i="2" s="1"/>
  <c r="F60" i="2"/>
  <c r="D61" i="2" s="1"/>
  <c r="F58" i="2"/>
  <c r="E59" i="2" s="1"/>
  <c r="F56" i="2"/>
  <c r="D57" i="2" s="1"/>
  <c r="F54" i="2"/>
  <c r="E55" i="2" s="1"/>
  <c r="F52" i="2"/>
  <c r="C53" i="2" s="1"/>
  <c r="F50" i="2"/>
  <c r="E51" i="2" s="1"/>
  <c r="F48" i="2"/>
  <c r="E49" i="2" s="1"/>
  <c r="F46" i="2"/>
  <c r="C47" i="2" s="1"/>
  <c r="F44" i="2"/>
  <c r="E45" i="2" s="1"/>
  <c r="F42" i="2"/>
  <c r="E43" i="2" s="1"/>
  <c r="F40" i="2"/>
  <c r="E41" i="2" s="1"/>
  <c r="F38" i="2"/>
  <c r="E39" i="2" s="1"/>
  <c r="F36" i="2"/>
  <c r="E37" i="2" s="1"/>
  <c r="F34" i="2"/>
  <c r="E35" i="2" s="1"/>
  <c r="F32" i="2"/>
  <c r="E33" i="2" s="1"/>
  <c r="F30" i="2"/>
  <c r="E31" i="2" s="1"/>
  <c r="F28" i="2"/>
  <c r="D29" i="2" s="1"/>
  <c r="F26" i="2"/>
  <c r="E27" i="2" s="1"/>
  <c r="F24" i="2"/>
  <c r="E25" i="2" s="1"/>
  <c r="F22" i="2"/>
  <c r="C23" i="2" s="1"/>
  <c r="F20" i="2"/>
  <c r="E21" i="2" s="1"/>
  <c r="F18" i="2"/>
  <c r="E19" i="2" s="1"/>
  <c r="F16" i="2"/>
  <c r="E17" i="2" s="1"/>
  <c r="F14" i="2"/>
  <c r="E15" i="2" s="1"/>
  <c r="F12" i="2"/>
  <c r="E13" i="2" s="1"/>
  <c r="F10" i="2"/>
  <c r="D11" i="2" s="1"/>
  <c r="F8" i="2"/>
  <c r="E9" i="2" s="1"/>
  <c r="F6" i="2"/>
  <c r="E7" i="2" s="1"/>
  <c r="F4" i="2"/>
  <c r="E5" i="2" s="1"/>
  <c r="F2" i="2"/>
  <c r="D3" i="2" s="1"/>
  <c r="D85" i="2" l="1"/>
  <c r="D165" i="2"/>
  <c r="F165" i="2" s="1"/>
  <c r="E165" i="2"/>
  <c r="E163" i="2"/>
  <c r="C95" i="2"/>
  <c r="D97" i="2"/>
  <c r="C133" i="2"/>
  <c r="F133" i="2" s="1"/>
  <c r="E133" i="2"/>
  <c r="D163" i="2"/>
  <c r="F163" i="2" s="1"/>
  <c r="C67" i="2"/>
  <c r="C135" i="2"/>
  <c r="D135" i="2"/>
  <c r="E65" i="2"/>
  <c r="C137" i="2"/>
  <c r="E137" i="2"/>
  <c r="D67" i="2"/>
  <c r="E85" i="2"/>
  <c r="F85" i="2" s="1"/>
  <c r="C87" i="2"/>
  <c r="C167" i="2"/>
  <c r="D95" i="2"/>
  <c r="D167" i="2"/>
  <c r="C97" i="2"/>
  <c r="E105" i="2"/>
  <c r="D89" i="2"/>
  <c r="C113" i="2"/>
  <c r="E113" i="2"/>
  <c r="C69" i="2"/>
  <c r="D143" i="2"/>
  <c r="D69" i="2"/>
  <c r="E123" i="2"/>
  <c r="E75" i="2"/>
  <c r="D103" i="2"/>
  <c r="D131" i="2"/>
  <c r="C161" i="2"/>
  <c r="E169" i="2"/>
  <c r="D107" i="2"/>
  <c r="E107" i="2"/>
  <c r="E89" i="2"/>
  <c r="E141" i="2"/>
  <c r="C115" i="2"/>
  <c r="D115" i="2"/>
  <c r="C145" i="2"/>
  <c r="C71" i="2"/>
  <c r="D123" i="2"/>
  <c r="C147" i="2"/>
  <c r="C169" i="2"/>
  <c r="D71" i="2"/>
  <c r="F71" i="2" s="1"/>
  <c r="C103" i="2"/>
  <c r="E147" i="2"/>
  <c r="C77" i="2"/>
  <c r="E131" i="2"/>
  <c r="D161" i="2"/>
  <c r="C171" i="2"/>
  <c r="C143" i="2"/>
  <c r="D77" i="2"/>
  <c r="C105" i="2"/>
  <c r="D171" i="2"/>
  <c r="C155" i="2"/>
  <c r="D155" i="2"/>
  <c r="D145" i="2"/>
  <c r="D79" i="2"/>
  <c r="F79" i="2" s="1"/>
  <c r="D117" i="2"/>
  <c r="C127" i="2"/>
  <c r="D153" i="2"/>
  <c r="D87" i="2"/>
  <c r="F87" i="2" s="1"/>
  <c r="D125" i="2"/>
  <c r="E79" i="2"/>
  <c r="C99" i="2"/>
  <c r="E117" i="2"/>
  <c r="D127" i="2"/>
  <c r="C81" i="2"/>
  <c r="C91" i="2"/>
  <c r="D99" i="2"/>
  <c r="C109" i="2"/>
  <c r="F109" i="2" s="1"/>
  <c r="C119" i="2"/>
  <c r="C157" i="2"/>
  <c r="C153" i="2"/>
  <c r="F67" i="2"/>
  <c r="D157" i="2"/>
  <c r="D81" i="2"/>
  <c r="D91" i="2"/>
  <c r="D109" i="2"/>
  <c r="D119" i="2"/>
  <c r="C73" i="2"/>
  <c r="C101" i="2"/>
  <c r="C129" i="2"/>
  <c r="C139" i="2"/>
  <c r="C149" i="2"/>
  <c r="D101" i="2"/>
  <c r="C111" i="2"/>
  <c r="C121" i="2"/>
  <c r="D129" i="2"/>
  <c r="D139" i="2"/>
  <c r="D149" i="2"/>
  <c r="C159" i="2"/>
  <c r="D159" i="2"/>
  <c r="E151" i="2"/>
  <c r="C125" i="2"/>
  <c r="D73" i="2"/>
  <c r="C83" i="2"/>
  <c r="D83" i="2"/>
  <c r="C93" i="2"/>
  <c r="D111" i="2"/>
  <c r="D121" i="2"/>
  <c r="C65" i="2"/>
  <c r="C75" i="2"/>
  <c r="D93" i="2"/>
  <c r="C141" i="2"/>
  <c r="C151" i="2"/>
  <c r="D53" i="2"/>
  <c r="E53" i="2"/>
  <c r="C55" i="2"/>
  <c r="D55" i="2"/>
  <c r="C57" i="2"/>
  <c r="E57" i="2"/>
  <c r="C59" i="2"/>
  <c r="E61" i="2"/>
  <c r="E63" i="2"/>
  <c r="C45" i="2"/>
  <c r="D45" i="2"/>
  <c r="D59" i="2"/>
  <c r="D49" i="2"/>
  <c r="D47" i="2"/>
  <c r="E47" i="2"/>
  <c r="C49" i="2"/>
  <c r="C61" i="2"/>
  <c r="C51" i="2"/>
  <c r="D51" i="2"/>
  <c r="C63" i="2"/>
  <c r="C25" i="2"/>
  <c r="C27" i="2"/>
  <c r="D27" i="2"/>
  <c r="D37" i="2"/>
  <c r="C35" i="2"/>
  <c r="D35" i="2"/>
  <c r="C37" i="2"/>
  <c r="C39" i="2"/>
  <c r="D39" i="2"/>
  <c r="C41" i="2"/>
  <c r="D23" i="2"/>
  <c r="D41" i="2"/>
  <c r="E23" i="2"/>
  <c r="D31" i="2"/>
  <c r="C33" i="2"/>
  <c r="C43" i="2"/>
  <c r="C29" i="2"/>
  <c r="E29" i="2"/>
  <c r="D33" i="2"/>
  <c r="D43" i="2"/>
  <c r="C31" i="2"/>
  <c r="D25" i="2"/>
  <c r="C15" i="2"/>
  <c r="D21" i="2"/>
  <c r="C21" i="2"/>
  <c r="D15" i="2"/>
  <c r="D17" i="2"/>
  <c r="C17" i="2"/>
  <c r="C19" i="2"/>
  <c r="D19" i="2"/>
  <c r="C5" i="2"/>
  <c r="D5" i="2"/>
  <c r="C7" i="2"/>
  <c r="D7" i="2"/>
  <c r="C9" i="2"/>
  <c r="D9" i="2"/>
  <c r="C11" i="2"/>
  <c r="E11" i="2"/>
  <c r="C13" i="2"/>
  <c r="D13" i="2"/>
  <c r="C3" i="2"/>
  <c r="E3" i="2"/>
  <c r="F135" i="2" l="1"/>
  <c r="F137" i="2"/>
  <c r="F97" i="2"/>
  <c r="F167" i="2"/>
  <c r="F103" i="2"/>
  <c r="F65" i="2"/>
  <c r="F113" i="2"/>
  <c r="F89" i="2"/>
  <c r="F95" i="2"/>
  <c r="F107" i="2"/>
  <c r="F77" i="2"/>
  <c r="F147" i="2"/>
  <c r="F131" i="2"/>
  <c r="F91" i="2"/>
  <c r="F123" i="2"/>
  <c r="F73" i="2"/>
  <c r="F145" i="2"/>
  <c r="F161" i="2"/>
  <c r="F169" i="2"/>
  <c r="F149" i="2"/>
  <c r="F81" i="2"/>
  <c r="F125" i="2"/>
  <c r="F105" i="2"/>
  <c r="F83" i="2"/>
  <c r="F69" i="2"/>
  <c r="F115" i="2"/>
  <c r="F151" i="2"/>
  <c r="F121" i="2"/>
  <c r="F75" i="2"/>
  <c r="F157" i="2"/>
  <c r="F127" i="2"/>
  <c r="F141" i="2"/>
  <c r="F143" i="2"/>
  <c r="F171" i="2"/>
  <c r="F119" i="2"/>
  <c r="F117" i="2"/>
  <c r="F139" i="2"/>
  <c r="F153" i="2"/>
  <c r="F111" i="2"/>
  <c r="F129" i="2"/>
  <c r="F155" i="2"/>
  <c r="F93" i="2"/>
  <c r="F99" i="2"/>
  <c r="F101" i="2"/>
  <c r="F159" i="2"/>
  <c r="F57" i="2"/>
  <c r="F59" i="2"/>
  <c r="F53" i="2"/>
  <c r="F47" i="2"/>
  <c r="F21" i="2"/>
  <c r="F39" i="2"/>
  <c r="F61" i="2"/>
  <c r="F55" i="2"/>
  <c r="F49" i="2"/>
  <c r="F63" i="2"/>
  <c r="F51" i="2"/>
  <c r="F45" i="2"/>
  <c r="F37" i="2"/>
  <c r="F25" i="2"/>
  <c r="F27" i="2"/>
  <c r="F35" i="2"/>
  <c r="F23" i="2"/>
  <c r="F31" i="2"/>
  <c r="F41" i="2"/>
  <c r="F43" i="2"/>
  <c r="F29" i="2"/>
  <c r="F33" i="2"/>
  <c r="F17" i="2"/>
  <c r="F15" i="2"/>
  <c r="F7" i="2"/>
  <c r="F19" i="2"/>
  <c r="F11" i="2"/>
  <c r="F9" i="2"/>
  <c r="F5" i="2"/>
  <c r="F13" i="2"/>
  <c r="F3" i="2"/>
</calcChain>
</file>

<file path=xl/sharedStrings.xml><?xml version="1.0" encoding="utf-8"?>
<sst xmlns="http://schemas.openxmlformats.org/spreadsheetml/2006/main" count="148" uniqueCount="66">
  <si>
    <t>Met</t>
  </si>
  <si>
    <t>Not Met</t>
  </si>
  <si>
    <t>No Submission</t>
  </si>
  <si>
    <t>NAEYC 1A.1 : Understand the developmental period of early childhood from birth through age 8 across physical, cognitive, social and emotional, and linguistic domains, including bilingual/multilingual development.</t>
  </si>
  <si>
    <t>KA 1 Data Reporting Rubric - Instructor Use Only</t>
  </si>
  <si>
    <t>KA 3 Data Reporting Rubric - Instructor Use Only</t>
  </si>
  <si>
    <t>NAEYC 1A.2 : Understand the developmental period of early childhood from birth through age 8 across physical, cognitive, social and emotional, and linguistic domains, including bilingual/multilingual development.</t>
  </si>
  <si>
    <t>NAEYC 1A.3 : Understand the developmental period of early childhood from birth through age 8 across physical, cognitive, social and emotional, and linguistic domains, including bilingual/multilingual development.</t>
  </si>
  <si>
    <t>NAEYC 1A.4 : Understand the developmental period of early childhood from birth through age 8 across physical, cognitive, social and emotional, and linguistic domains, including bilingual/multilingual development.</t>
  </si>
  <si>
    <t>NAEYC 1B.1: Understand and value each child as an individual with unique developmental variations, experiences, strengths, interests, abilities, challenges, approaches to learning, and with the capacity to make choices.</t>
  </si>
  <si>
    <t>KA 4 Data Reporting Rubric - Instructor Use Only</t>
  </si>
  <si>
    <t>NAEYC 1B.2: Understand and value each child as an individual with unique developmental variations, experiences, strengths, interests, abilities, challenges, approaches to learning, and with the capacity to make choices.</t>
  </si>
  <si>
    <t xml:space="preserve">NAEYC 1B.3: Understand and value each child as an individual with unique developmental variations, experiences, strengths, interests, abilities, challenges, approaches to learning, and with the capacity to make choices. </t>
  </si>
  <si>
    <t>NAEYC 1B.4 Understand and value each child as an individual with unique developmental variations, experiences, strengths, interests, abilities, challenges, approaches to learning, and with the capacity to make choices.</t>
  </si>
  <si>
    <t>NAEYC 1B.5 Understand and value each child as an individual with unique developmental variations, experiences, strengths, interests, abilities, challenges, approaches to learning, and with the capacity to make choices.</t>
  </si>
  <si>
    <t xml:space="preserve">NAEYC 1B.6 Understand and value each child as an individual with unique developmental variations, experiences, strengths, interests, abilities, challenges, approaches to learning, and with the capacity to make choices. </t>
  </si>
  <si>
    <t>NAEYC 1B.7 Understand and value each child as an individual with unique developmental variations, experiences, strengths, interests, abilities, challenges, approaches to learning, and with the capacity to make choices.</t>
  </si>
  <si>
    <t>NAEYC 1B.8 Understand and value each child as an individual with unique developmental variations, experiences, strengths, interests, abilities, challenges, approaches to learning, and with the capacity to make choices.</t>
  </si>
  <si>
    <t>NAEYC 2a.1: Know about, understand, and value the diversity of families. &amp; NAEYC_2A.1: Knowing about and understanding diverse family and community characteristics</t>
  </si>
  <si>
    <t xml:space="preserve">NAEYC 2b.1: Collaborate as partners with families in young children's development and learning through respectful, reciprocal relationships and engagement. </t>
  </si>
  <si>
    <t>NAEYC 3a.1: Understand that assessments (formal and informal, formative and summative) are conducted to make informed choices about instruction and for planning in early learning settings.</t>
  </si>
  <si>
    <t>NAEYC 3a.2: Understand that assessments (formal and informal, formative and summative) are conducted to make informed choices about instruction and for planning in early learning settings.</t>
  </si>
  <si>
    <t>NAEYC 3b.1: Know a wide range of types of assessments, their purposes, and their associated methods and tools. &amp; NAEYC_3B.1: Knowing about and using observation, documentation, and other appropriate assessment tools and approaches</t>
  </si>
  <si>
    <t>NAEYC 3b.2: Know a wide range of types of assessments, their purposes, and their associated methods and tools. &amp; NAEYC_3B.2: Knowing about and using observation, documentation, and other appropriate assessment tools and approaches</t>
  </si>
  <si>
    <t>NAEYC 3b.3: Know a wide range of types of assessments, their purposes, and their associated methods and tools. &amp; NAEYC_3B.3: Knowing about and using observation, documentation, and other appropriate assessment tools and approaches</t>
  </si>
  <si>
    <t>NAEYC 3b.4: Know a wide range of types of assessments, their purposes, and their associated methods and tools. &amp; NAEYC_3B.4: Knowing about and using observation, documentation, and other appropriate assessment tools and approaches</t>
  </si>
  <si>
    <t>NAEYC 3b.5: Know a wide range of types of assessments, their purposes, and their associated methods and tools. &amp; NAEYC_3B.5: Knowing about and using observation, documentation, and other appropriate assessment tools and approaches</t>
  </si>
  <si>
    <t>NAEYC 3b.6: Know a wide range of types of assessments, their purposes, and their associated methods and tools. &amp; NAEYC_3B.6: Knowing about and using observation, documentation, and other appropriate assessment tools and approaches</t>
  </si>
  <si>
    <t>NAEYC 3b.7 Know a wide range of types of assessments, their purposes, and their associated methods and tools. &amp; NAEYC_3B.7: Knowing about and using observation, documentation, and other appropriate assessment tools and approaches</t>
  </si>
  <si>
    <t>NAEYC 3b.8: Know a wide range of types of assessments, their purposes, and their associated methods and tools. &amp; NAEYC_3B.8: Knowing about and using observation, documentation, and other appropriate assessment tools and approaches</t>
  </si>
  <si>
    <t>NAEYC 3b.9: Know a wide range of types of assessments, their purposes, and their associated methods and tools. &amp; NAEYC_3B.9: Knowing about and using observation, documentation, and other appropriate assessment tools and approaches</t>
  </si>
  <si>
    <t>NAEYC 3b.10: Know a wide range of types of assessments, their purposes, and their associated methods and tools.</t>
  </si>
  <si>
    <t>NAEYC 3b.11: Know a wide range of types of assessments, their purposes, and their associated methods and tools.</t>
  </si>
  <si>
    <t>NAEYC 3b.12: Know a wide range of types of assessments, their purposes, and their associated methods and tools.</t>
  </si>
  <si>
    <t>NAEYC 3b.13: Know a wide range of types of assessments, their purposes, and their associated methods and tools.</t>
  </si>
  <si>
    <t>NAEYC 3b.14: Know a wide range of types of assessments, their purposes, and their associated methods and tools.</t>
  </si>
  <si>
    <t>NAEYC 3b.15: Know a wide range of types of assessments, their purposes, and their associated methods and tools.</t>
  </si>
  <si>
    <t xml:space="preserve">NAEYC 4a.1: Understand and demonstrate positive, caring, supportive relationships and interactions as the foundation of early childhood educators’ work with young children. </t>
  </si>
  <si>
    <t>NAEYC 4a.2: Understand and demonstrate positive, caring, supportive relationships and interactions as the foundation of early childhood educators’ work with young children.</t>
  </si>
  <si>
    <t>NAEYC 4a.3: Understand and demonstrate positive, caring, supportive relationships and interactions as the foundation of early childhood educators’ work with young children.</t>
  </si>
  <si>
    <t>NAEYC 4b.1: Understand and use teaching skills that are responsive to the learning trajectories of young children and to the needs of each child, recognizing that differentiating instruction, incorporating play as a core teaching practice.</t>
  </si>
  <si>
    <t>NAEYC 4b.2: Understand and use teaching skills that are responsive to the learning trajectories of young children and to the needs of each child, recognizing that differentiating instruction, incorporating play as a core teaching practice.</t>
  </si>
  <si>
    <t>NAEYC 4b.3: Understand and use teaching skills that are responsive to the learning trajectories of young children and to the needs of each child, recognizing that differentiating instruction, incorporating play as a core teaching practice.</t>
  </si>
  <si>
    <t>NAEYC 4b.4: Understand and use teaching skills that are responsive to the learning trajectories of young children and to the needs of each child.</t>
  </si>
  <si>
    <t>NAEYC 4b.5: Understand and use teaching skills that are responsive to the learning trajectories of young children and to the needs of each child.</t>
  </si>
  <si>
    <t>NAEYC 4b.6: Understand and use teaching skills that are responsive to the learning trajectories of young children and to the needs of each child.</t>
  </si>
  <si>
    <t>NAEYC 6a.1: Identify and involve themselves with the early childhood field and serve as informed advocates for young children, families, and the profession.</t>
  </si>
  <si>
    <t>NAEYC 6a.2: Identify and involve themselves with the early childhood field and serve as informed advocates for young children, families, and the profession.</t>
  </si>
  <si>
    <t xml:space="preserve">NAEYC 6a.3: Identify and involve themselves with the early childhood field and serve as informed advocates for young children, families, and the profession. </t>
  </si>
  <si>
    <t>NAEYC 6a.4: Identify and involve themselves with the early childhood field and serve as informed advocates for young children, families, and the profession.</t>
  </si>
  <si>
    <t xml:space="preserve">NAEYC 6a.5: Identify and involve themselves with the early childhood field and serve as informed advocates for young children, families, and the profession. </t>
  </si>
  <si>
    <t>NAEYC 6b.1: Know about and uphold ethical and other early childhood professional guidelines. &amp; NAEYC_6B.1: Knowing about and upholding ethical standards and other professional guidelines</t>
  </si>
  <si>
    <t>NAEYC 6b.2: Know about and uphold ethical and other early childhood professional guidelines. &amp; NAEYC_6B.2: Knowing about and upholding ethical standards and other professional guidelines</t>
  </si>
  <si>
    <t>NAEYC 6b.3: Know about and uphold ethical and other early childhood professional guidelines. &amp; NAEYC_6B.3: Knowing about and upholding ethical standards and other professional guidelines</t>
  </si>
  <si>
    <t>NAEYC 6c.1: Use professional communication skills, including technology-mediated strategies, to effectively support young children’s learning and development and to work with families and colleagues.</t>
  </si>
  <si>
    <t>NAEYC 6c.2: Use professional communication skills, including technology-mediated strategies, to effectively support young children’s learning and development and to work with families and colleagues.</t>
  </si>
  <si>
    <t>NAEYC 6c.3: Use professional communication skills, including technology-mediated strategies, to effectively support young children’s learning and development and to work with families and colleagues.</t>
  </si>
  <si>
    <t>NAEYC 6c.4: Use professional communication skills, including technology-mediated strategies, to effectively support young children’s learning and development and to work with families and colleagues.</t>
  </si>
  <si>
    <t>NAEYC 6d.1: Engage in continuous, collaborative learning to inform practice. &amp; NAEYC_6D.1: Integrating knowledgeable, reflective, and critical perspectives on early education</t>
  </si>
  <si>
    <t>NAEYC 6d.2: Engage in continuous, collaborative learning to inform practice. &amp; NAEYC_6D.2: Integrating knowledgeable, reflective, and critical perspectives on early education</t>
  </si>
  <si>
    <t>NAEYC 6d.3: Engage in continuous, collaborative learning to inform practice. &amp; NAEYC_6D.3: Integrating knowledgeable, reflective, and critical perspectives on early education</t>
  </si>
  <si>
    <t xml:space="preserve">NAEYC 6e.1: Develop and sustain the habit of reflective and intentional practice in their daily work with young children and as members of the early childhood profession. </t>
  </si>
  <si>
    <t xml:space="preserve">NAEYC 6e.2: Develop and sustain the habit of reflective and intentional practice in their daily work with young children and as members of the early childhood profession. </t>
  </si>
  <si>
    <t>NAEYC 6e.3: Develop and sustain the habit of reflective and intentional practice in their daily work with young children and as members of the early childhood profession.</t>
  </si>
  <si>
    <t>NAEYC 6e.4: Engaging in informed advocacy for children and the profession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</si>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</sst>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quotePrefix="1" applyFont="1" applyAlignment="1">
      <alignment horizontal="center"/>
    </xf>
    <xf numFmtId="0" fontId="1" fillId="0" borderId="0" xfId="0" quotePrefix="1" applyFont="1" applyAlignment="1">
      <alignment horizontal="left" vertical="top"/>
    </xf>
    <xf numFmtId="10" fontId="1" fillId="0" borderId="0" xfId="0" applyNumberFormat="1" applyFont="1" applyAlignment="1">
      <alignment vertical="center"/>
    </xf>
    <xf numFmtId="0" fontId="2" fillId="0" borderId="0" xfId="0" quotePrefix="1" applyFont="1" applyAlignment="1">
      <alignment horizontal="center"/>
    </xf>
    <xf numFmtId="0" fontId="1" fillId="0" borderId="0" xfId="0" quotePrefix="1" applyFont="1" applyAlignment="1">
      <alignment horizontal="left" vertical="top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8147-F4E1-4089-B659-FD621C5B3B4A}">
  <dimension ref="A1:F171"/>
  <sheetViews>
    <sheetView tabSelected="1" workbookViewId="0">
      <selection activeCell="B34" sqref="B34"/>
    </sheetView>
  </sheetViews>
  <sheetFormatPr defaultRowHeight="15" x14ac:dyDescent="0.25"/>
  <cols>
    <col min="1" max="1" width="23.42578125" customWidth="1"/>
    <col min="2" max="2" width="39.7109375" bestFit="1" customWidth="1"/>
    <col min="3" max="3" width="9.42578125" customWidth="1"/>
    <col min="4" max="4" width="10.28515625" customWidth="1"/>
    <col min="5" max="5" width="13.42578125" bestFit="1" customWidth="1"/>
    <col min="6" max="6" width="10.140625" bestFit="1" customWidth="1"/>
  </cols>
  <sheetData>
    <row r="1" spans="1:6" x14ac:dyDescent="0.25">
      <c r="C1" s="2" t="s">
        <v>0</v>
      </c>
      <c r="D1" s="2" t="s">
        <v>1</v>
      </c>
      <c r="E1" s="2" t="s">
        <v>2</v>
      </c>
      <c r="F1" s="5" t="s">
        <v>65</v>
      </c>
    </row>
    <row r="2" spans="1:6" x14ac:dyDescent="0.25">
      <c r="A2" s="6" t="s">
        <v>3</v>
      </c>
      <c r="B2" s="3" t="s">
        <v>4</v>
      </c>
      <c r="C2" s="1">
        <v>26</v>
      </c>
      <c r="D2" s="1">
        <v>3</v>
      </c>
      <c r="E2" s="1">
        <v>1</v>
      </c>
      <c r="F2" s="1">
        <f t="shared" ref="F2:F33" si="0">SUM(C2:E2)</f>
        <v>30</v>
      </c>
    </row>
    <row r="3" spans="1:6" x14ac:dyDescent="0.25">
      <c r="A3" s="6"/>
      <c r="B3" s="3"/>
      <c r="C3" s="4">
        <f>C2/F2</f>
        <v>0.8666666666666667</v>
      </c>
      <c r="D3" s="4">
        <f>D2/F2</f>
        <v>0.1</v>
      </c>
      <c r="E3" s="4">
        <f>E2/F2</f>
        <v>3.3333333333333333E-2</v>
      </c>
      <c r="F3" s="4">
        <f t="shared" si="0"/>
        <v>1</v>
      </c>
    </row>
    <row r="4" spans="1:6" x14ac:dyDescent="0.25">
      <c r="A4" s="7"/>
      <c r="B4" s="3" t="s">
        <v>5</v>
      </c>
      <c r="C4" s="1">
        <v>11</v>
      </c>
      <c r="D4" s="1">
        <v>3</v>
      </c>
      <c r="E4" s="1">
        <v>1</v>
      </c>
      <c r="F4" s="1">
        <f t="shared" si="0"/>
        <v>15</v>
      </c>
    </row>
    <row r="5" spans="1:6" x14ac:dyDescent="0.25">
      <c r="B5" s="3"/>
      <c r="C5" s="4">
        <f>C4/F4</f>
        <v>0.73333333333333328</v>
      </c>
      <c r="D5" s="4">
        <f>D4/F4</f>
        <v>0.2</v>
      </c>
      <c r="E5" s="4">
        <f>E4/F4</f>
        <v>6.6666666666666666E-2</v>
      </c>
      <c r="F5" s="4">
        <f t="shared" si="0"/>
        <v>1</v>
      </c>
    </row>
    <row r="6" spans="1:6" x14ac:dyDescent="0.25">
      <c r="A6" s="6" t="s">
        <v>6</v>
      </c>
      <c r="B6" s="3" t="s">
        <v>4</v>
      </c>
      <c r="C6" s="1">
        <v>26</v>
      </c>
      <c r="D6" s="1">
        <v>3</v>
      </c>
      <c r="E6" s="1">
        <v>1</v>
      </c>
      <c r="F6" s="1">
        <f t="shared" si="0"/>
        <v>30</v>
      </c>
    </row>
    <row r="7" spans="1:6" x14ac:dyDescent="0.25">
      <c r="A7" s="6"/>
      <c r="B7" s="3"/>
      <c r="C7" s="4">
        <f>C6/F6</f>
        <v>0.8666666666666667</v>
      </c>
      <c r="D7" s="4">
        <f>D6/F6</f>
        <v>0.1</v>
      </c>
      <c r="E7" s="4">
        <f>E6/F6</f>
        <v>3.3333333333333333E-2</v>
      </c>
      <c r="F7" s="4">
        <f t="shared" si="0"/>
        <v>1</v>
      </c>
    </row>
    <row r="8" spans="1:6" x14ac:dyDescent="0.25">
      <c r="A8" s="7"/>
      <c r="B8" s="3" t="s">
        <v>5</v>
      </c>
      <c r="C8" s="1">
        <v>10</v>
      </c>
      <c r="D8" s="1">
        <v>4</v>
      </c>
      <c r="E8" s="1">
        <v>1</v>
      </c>
      <c r="F8" s="1">
        <f t="shared" si="0"/>
        <v>15</v>
      </c>
    </row>
    <row r="9" spans="1:6" x14ac:dyDescent="0.25">
      <c r="B9" s="3"/>
      <c r="C9" s="4">
        <f>C8/F8</f>
        <v>0.66666666666666663</v>
      </c>
      <c r="D9" s="4">
        <f>D8/F8</f>
        <v>0.26666666666666666</v>
      </c>
      <c r="E9" s="4">
        <f>E8/F8</f>
        <v>6.6666666666666666E-2</v>
      </c>
      <c r="F9" s="4">
        <f t="shared" si="0"/>
        <v>1</v>
      </c>
    </row>
    <row r="10" spans="1:6" x14ac:dyDescent="0.25">
      <c r="A10" s="6" t="s">
        <v>7</v>
      </c>
      <c r="B10" s="3" t="s">
        <v>4</v>
      </c>
      <c r="C10" s="1">
        <v>16</v>
      </c>
      <c r="D10" s="1">
        <v>2</v>
      </c>
      <c r="F10" s="1">
        <f t="shared" si="0"/>
        <v>18</v>
      </c>
    </row>
    <row r="11" spans="1:6" x14ac:dyDescent="0.25">
      <c r="A11" s="6"/>
      <c r="B11" s="3"/>
      <c r="C11" s="4">
        <f>C10/F10</f>
        <v>0.88888888888888884</v>
      </c>
      <c r="D11" s="4">
        <f>D10/F10</f>
        <v>0.1111111111111111</v>
      </c>
      <c r="E11" s="4">
        <f>E10/F10</f>
        <v>0</v>
      </c>
      <c r="F11" s="4">
        <f t="shared" si="0"/>
        <v>1</v>
      </c>
    </row>
    <row r="12" spans="1:6" x14ac:dyDescent="0.25">
      <c r="A12" s="7"/>
      <c r="B12" s="3" t="s">
        <v>5</v>
      </c>
      <c r="C12" s="1">
        <v>9</v>
      </c>
      <c r="D12" s="1">
        <v>4</v>
      </c>
      <c r="E12" s="1">
        <v>2</v>
      </c>
      <c r="F12" s="1">
        <f t="shared" si="0"/>
        <v>15</v>
      </c>
    </row>
    <row r="13" spans="1:6" x14ac:dyDescent="0.25">
      <c r="B13" s="3"/>
      <c r="C13" s="4">
        <f>C12/F12</f>
        <v>0.6</v>
      </c>
      <c r="D13" s="4">
        <f>D12/F12</f>
        <v>0.26666666666666666</v>
      </c>
      <c r="E13" s="4">
        <f>E12/F12</f>
        <v>0.13333333333333333</v>
      </c>
      <c r="F13" s="4">
        <f t="shared" si="0"/>
        <v>1</v>
      </c>
    </row>
    <row r="14" spans="1:6" x14ac:dyDescent="0.25">
      <c r="A14" s="3" t="s">
        <v>8</v>
      </c>
      <c r="B14" s="3" t="s">
        <v>5</v>
      </c>
      <c r="C14" s="1">
        <v>8</v>
      </c>
      <c r="D14" s="1">
        <v>5</v>
      </c>
      <c r="E14" s="1">
        <v>2</v>
      </c>
      <c r="F14" s="1">
        <f t="shared" si="0"/>
        <v>15</v>
      </c>
    </row>
    <row r="15" spans="1:6" x14ac:dyDescent="0.25">
      <c r="A15" s="3"/>
      <c r="B15" s="3"/>
      <c r="C15" s="4">
        <f>C14/F14</f>
        <v>0.53333333333333333</v>
      </c>
      <c r="D15" s="4">
        <f>D14/F14</f>
        <v>0.33333333333333331</v>
      </c>
      <c r="E15" s="4">
        <f>E14/F14</f>
        <v>0.13333333333333333</v>
      </c>
      <c r="F15" s="4">
        <f t="shared" si="0"/>
        <v>1</v>
      </c>
    </row>
    <row r="16" spans="1:6" x14ac:dyDescent="0.25">
      <c r="A16" s="6" t="s">
        <v>9</v>
      </c>
      <c r="B16" s="3" t="s">
        <v>5</v>
      </c>
      <c r="C16" s="1">
        <v>14</v>
      </c>
      <c r="E16" s="1">
        <v>1</v>
      </c>
      <c r="F16" s="1">
        <f t="shared" si="0"/>
        <v>15</v>
      </c>
    </row>
    <row r="17" spans="1:6" x14ac:dyDescent="0.25">
      <c r="A17" s="6"/>
      <c r="B17" s="3"/>
      <c r="C17" s="4">
        <f>C16/F16</f>
        <v>0.93333333333333335</v>
      </c>
      <c r="D17" s="4">
        <f>D16/F16</f>
        <v>0</v>
      </c>
      <c r="E17" s="4">
        <f>E16/F16</f>
        <v>6.6666666666666666E-2</v>
      </c>
      <c r="F17" s="4">
        <f t="shared" si="0"/>
        <v>1</v>
      </c>
    </row>
    <row r="18" spans="1:6" x14ac:dyDescent="0.25">
      <c r="A18" s="7"/>
      <c r="B18" s="3" t="s">
        <v>10</v>
      </c>
      <c r="C18" s="1">
        <v>13</v>
      </c>
      <c r="D18" s="1">
        <v>8</v>
      </c>
      <c r="E18" s="1">
        <v>2</v>
      </c>
      <c r="F18" s="1">
        <f t="shared" si="0"/>
        <v>23</v>
      </c>
    </row>
    <row r="19" spans="1:6" x14ac:dyDescent="0.25">
      <c r="B19" s="3"/>
      <c r="C19" s="4">
        <f>C18/F18</f>
        <v>0.56521739130434778</v>
      </c>
      <c r="D19" s="4">
        <f>D18/F18</f>
        <v>0.34782608695652173</v>
      </c>
      <c r="E19" s="4">
        <f>E18/F18</f>
        <v>8.6956521739130432E-2</v>
      </c>
      <c r="F19" s="4">
        <f t="shared" si="0"/>
        <v>1</v>
      </c>
    </row>
    <row r="20" spans="1:6" x14ac:dyDescent="0.25">
      <c r="A20" s="6" t="s">
        <v>11</v>
      </c>
      <c r="B20" s="3" t="s">
        <v>5</v>
      </c>
      <c r="C20" s="1">
        <v>12</v>
      </c>
      <c r="D20" s="1">
        <v>2</v>
      </c>
      <c r="E20" s="1">
        <v>1</v>
      </c>
      <c r="F20" s="1">
        <f t="shared" si="0"/>
        <v>15</v>
      </c>
    </row>
    <row r="21" spans="1:6" x14ac:dyDescent="0.25">
      <c r="A21" s="6"/>
      <c r="B21" s="3"/>
      <c r="C21" s="4">
        <f>C20/F20</f>
        <v>0.8</v>
      </c>
      <c r="D21" s="4">
        <f>D20/F20</f>
        <v>0.13333333333333333</v>
      </c>
      <c r="E21" s="4">
        <f>E20/F20</f>
        <v>6.6666666666666666E-2</v>
      </c>
      <c r="F21" s="4">
        <f t="shared" si="0"/>
        <v>1</v>
      </c>
    </row>
    <row r="22" spans="1:6" x14ac:dyDescent="0.25">
      <c r="A22" s="7"/>
      <c r="B22" s="3" t="s">
        <v>10</v>
      </c>
      <c r="C22" s="1">
        <v>14</v>
      </c>
      <c r="D22" s="1">
        <v>7</v>
      </c>
      <c r="E22" s="1">
        <v>2</v>
      </c>
      <c r="F22" s="1">
        <f t="shared" si="0"/>
        <v>23</v>
      </c>
    </row>
    <row r="23" spans="1:6" x14ac:dyDescent="0.25">
      <c r="B23" s="3"/>
      <c r="C23" s="4">
        <f>C22/F22</f>
        <v>0.60869565217391308</v>
      </c>
      <c r="D23" s="4">
        <f>D22/F22</f>
        <v>0.30434782608695654</v>
      </c>
      <c r="E23" s="4">
        <f>E22/F22</f>
        <v>8.6956521739130432E-2</v>
      </c>
      <c r="F23" s="4">
        <f t="shared" si="0"/>
        <v>1</v>
      </c>
    </row>
    <row r="24" spans="1:6" x14ac:dyDescent="0.25">
      <c r="A24" s="6" t="s">
        <v>12</v>
      </c>
      <c r="B24" s="3" t="s">
        <v>5</v>
      </c>
      <c r="C24" s="1">
        <v>13</v>
      </c>
      <c r="D24" s="1">
        <v>1</v>
      </c>
      <c r="E24" s="1">
        <v>1</v>
      </c>
      <c r="F24" s="1">
        <f t="shared" si="0"/>
        <v>15</v>
      </c>
    </row>
    <row r="25" spans="1:6" x14ac:dyDescent="0.25">
      <c r="A25" s="6"/>
      <c r="B25" s="3"/>
      <c r="C25" s="4">
        <f>C24/F24</f>
        <v>0.8666666666666667</v>
      </c>
      <c r="D25" s="4">
        <f>D24/F24</f>
        <v>6.6666666666666666E-2</v>
      </c>
      <c r="E25" s="4">
        <f>E24/F24</f>
        <v>6.6666666666666666E-2</v>
      </c>
      <c r="F25" s="4">
        <f t="shared" si="0"/>
        <v>1</v>
      </c>
    </row>
    <row r="26" spans="1:6" x14ac:dyDescent="0.25">
      <c r="A26" s="7"/>
      <c r="B26" s="3" t="s">
        <v>10</v>
      </c>
      <c r="C26" s="1">
        <v>13</v>
      </c>
      <c r="D26" s="1">
        <v>6</v>
      </c>
      <c r="E26" s="1">
        <v>4</v>
      </c>
      <c r="F26" s="1">
        <f t="shared" si="0"/>
        <v>23</v>
      </c>
    </row>
    <row r="27" spans="1:6" x14ac:dyDescent="0.25">
      <c r="B27" s="3"/>
      <c r="C27" s="4">
        <f>C26/F26</f>
        <v>0.56521739130434778</v>
      </c>
      <c r="D27" s="4">
        <f>D26/F26</f>
        <v>0.2608695652173913</v>
      </c>
      <c r="E27" s="4">
        <f>E26/F26</f>
        <v>0.17391304347826086</v>
      </c>
      <c r="F27" s="4">
        <f t="shared" si="0"/>
        <v>0.99999999999999989</v>
      </c>
    </row>
    <row r="28" spans="1:6" x14ac:dyDescent="0.25">
      <c r="A28" s="3" t="s">
        <v>13</v>
      </c>
      <c r="B28" s="3" t="s">
        <v>5</v>
      </c>
      <c r="C28" s="1">
        <v>13</v>
      </c>
      <c r="D28" s="1">
        <v>1</v>
      </c>
      <c r="E28" s="1">
        <v>1</v>
      </c>
      <c r="F28" s="1">
        <f t="shared" si="0"/>
        <v>15</v>
      </c>
    </row>
    <row r="29" spans="1:6" x14ac:dyDescent="0.25">
      <c r="A29" s="3"/>
      <c r="B29" s="3"/>
      <c r="C29" s="4">
        <f>C28/F28</f>
        <v>0.8666666666666667</v>
      </c>
      <c r="D29" s="4">
        <f>D28/F28</f>
        <v>6.6666666666666666E-2</v>
      </c>
      <c r="E29" s="4">
        <f>E28/F28</f>
        <v>6.6666666666666666E-2</v>
      </c>
      <c r="F29" s="4">
        <f t="shared" si="0"/>
        <v>1</v>
      </c>
    </row>
    <row r="30" spans="1:6" x14ac:dyDescent="0.25">
      <c r="A30" s="3" t="s">
        <v>14</v>
      </c>
      <c r="B30" s="3" t="s">
        <v>5</v>
      </c>
      <c r="C30" s="1">
        <v>8</v>
      </c>
      <c r="D30" s="1">
        <v>2</v>
      </c>
      <c r="E30" s="1">
        <v>5</v>
      </c>
      <c r="F30" s="1">
        <f t="shared" si="0"/>
        <v>15</v>
      </c>
    </row>
    <row r="31" spans="1:6" x14ac:dyDescent="0.25">
      <c r="A31" s="3"/>
      <c r="B31" s="3"/>
      <c r="C31" s="4">
        <f>C30/F30</f>
        <v>0.53333333333333333</v>
      </c>
      <c r="D31" s="4">
        <f>D30/F30</f>
        <v>0.13333333333333333</v>
      </c>
      <c r="E31" s="4">
        <f>E30/F30</f>
        <v>0.33333333333333331</v>
      </c>
      <c r="F31" s="4">
        <f t="shared" si="0"/>
        <v>1</v>
      </c>
    </row>
    <row r="32" spans="1:6" x14ac:dyDescent="0.25">
      <c r="A32" s="3" t="s">
        <v>15</v>
      </c>
      <c r="B32" s="3" t="s">
        <v>5</v>
      </c>
      <c r="C32" s="1">
        <v>10</v>
      </c>
      <c r="D32" s="1">
        <v>4</v>
      </c>
      <c r="E32" s="1">
        <v>1</v>
      </c>
      <c r="F32" s="1">
        <f t="shared" si="0"/>
        <v>15</v>
      </c>
    </row>
    <row r="33" spans="1:6" x14ac:dyDescent="0.25">
      <c r="A33" s="3"/>
      <c r="B33" s="3"/>
      <c r="C33" s="4">
        <f>C32/F32</f>
        <v>0.66666666666666663</v>
      </c>
      <c r="D33" s="4">
        <f>D32/F32</f>
        <v>0.26666666666666666</v>
      </c>
      <c r="E33" s="4">
        <f>E32/F32</f>
        <v>6.6666666666666666E-2</v>
      </c>
      <c r="F33" s="4">
        <f t="shared" si="0"/>
        <v>1</v>
      </c>
    </row>
    <row r="34" spans="1:6" x14ac:dyDescent="0.25">
      <c r="A34" s="3" t="s">
        <v>16</v>
      </c>
      <c r="B34" s="3" t="s">
        <v>5</v>
      </c>
      <c r="C34" s="1">
        <v>11</v>
      </c>
      <c r="D34" s="1">
        <v>3</v>
      </c>
      <c r="E34" s="1">
        <v>1</v>
      </c>
      <c r="F34" s="1">
        <f t="shared" ref="F34:F65" si="1">SUM(C34:E34)</f>
        <v>15</v>
      </c>
    </row>
    <row r="35" spans="1:6" x14ac:dyDescent="0.25">
      <c r="A35" s="3"/>
      <c r="B35" s="3"/>
      <c r="C35" s="4">
        <f>C34/F34</f>
        <v>0.73333333333333328</v>
      </c>
      <c r="D35" s="4">
        <f>D34/F34</f>
        <v>0.2</v>
      </c>
      <c r="E35" s="4">
        <f>E34/F34</f>
        <v>6.6666666666666666E-2</v>
      </c>
      <c r="F35" s="4">
        <f t="shared" si="1"/>
        <v>1</v>
      </c>
    </row>
    <row r="36" spans="1:6" x14ac:dyDescent="0.25">
      <c r="A36" s="3" t="s">
        <v>17</v>
      </c>
      <c r="B36" s="3" t="s">
        <v>5</v>
      </c>
      <c r="C36" s="1">
        <v>9</v>
      </c>
      <c r="D36" s="1">
        <v>4</v>
      </c>
      <c r="E36" s="1">
        <v>2</v>
      </c>
      <c r="F36" s="1">
        <f t="shared" si="1"/>
        <v>15</v>
      </c>
    </row>
    <row r="37" spans="1:6" x14ac:dyDescent="0.25">
      <c r="A37" s="3"/>
      <c r="B37" s="3"/>
      <c r="C37" s="4">
        <f>C36/F36</f>
        <v>0.6</v>
      </c>
      <c r="D37" s="4">
        <f>D36/F36</f>
        <v>0.26666666666666666</v>
      </c>
      <c r="E37" s="4">
        <f>E36/F36</f>
        <v>0.13333333333333333</v>
      </c>
      <c r="F37" s="4">
        <f t="shared" si="1"/>
        <v>1</v>
      </c>
    </row>
    <row r="38" spans="1:6" x14ac:dyDescent="0.25">
      <c r="A38" s="3" t="s">
        <v>18</v>
      </c>
      <c r="B38" s="3" t="s">
        <v>10</v>
      </c>
      <c r="C38" s="1">
        <v>15</v>
      </c>
      <c r="D38" s="1">
        <v>6</v>
      </c>
      <c r="E38" s="1">
        <v>2</v>
      </c>
      <c r="F38" s="1">
        <f t="shared" si="1"/>
        <v>23</v>
      </c>
    </row>
    <row r="39" spans="1:6" x14ac:dyDescent="0.25">
      <c r="A39" s="3"/>
      <c r="B39" s="3"/>
      <c r="C39" s="4">
        <f>C38/F38</f>
        <v>0.65217391304347827</v>
      </c>
      <c r="D39" s="4">
        <f>D38/F38</f>
        <v>0.2608695652173913</v>
      </c>
      <c r="E39" s="4">
        <f>E38/F38</f>
        <v>8.6956521739130432E-2</v>
      </c>
      <c r="F39" s="4">
        <f t="shared" si="1"/>
        <v>1</v>
      </c>
    </row>
    <row r="40" spans="1:6" x14ac:dyDescent="0.25">
      <c r="A40" s="3" t="s">
        <v>19</v>
      </c>
      <c r="B40" s="3" t="s">
        <v>10</v>
      </c>
      <c r="C40" s="1">
        <v>19</v>
      </c>
      <c r="D40" s="1">
        <v>2</v>
      </c>
      <c r="E40" s="1">
        <v>2</v>
      </c>
      <c r="F40" s="1">
        <f t="shared" si="1"/>
        <v>23</v>
      </c>
    </row>
    <row r="41" spans="1:6" x14ac:dyDescent="0.25">
      <c r="A41" s="3"/>
      <c r="B41" s="3"/>
      <c r="C41" s="4">
        <f>C40/F40</f>
        <v>0.82608695652173914</v>
      </c>
      <c r="D41" s="4">
        <f>D40/F40</f>
        <v>8.6956521739130432E-2</v>
      </c>
      <c r="E41" s="4">
        <f>E40/F40</f>
        <v>8.6956521739130432E-2</v>
      </c>
      <c r="F41" s="4">
        <f t="shared" si="1"/>
        <v>1</v>
      </c>
    </row>
    <row r="42" spans="1:6" x14ac:dyDescent="0.25">
      <c r="A42" s="3" t="s">
        <v>20</v>
      </c>
      <c r="B42" s="3" t="s">
        <v>5</v>
      </c>
      <c r="C42" s="1">
        <v>13</v>
      </c>
      <c r="D42" s="1">
        <v>1</v>
      </c>
      <c r="E42" s="1">
        <v>1</v>
      </c>
      <c r="F42" s="1">
        <f t="shared" si="1"/>
        <v>15</v>
      </c>
    </row>
    <row r="43" spans="1:6" x14ac:dyDescent="0.25">
      <c r="A43" s="3"/>
      <c r="B43" s="3"/>
      <c r="C43" s="4">
        <f>C42/F42</f>
        <v>0.8666666666666667</v>
      </c>
      <c r="D43" s="4">
        <f>D42/F42</f>
        <v>6.6666666666666666E-2</v>
      </c>
      <c r="E43" s="4">
        <f>E42/F42</f>
        <v>6.6666666666666666E-2</v>
      </c>
      <c r="F43" s="4">
        <f t="shared" si="1"/>
        <v>1</v>
      </c>
    </row>
    <row r="44" spans="1:6" x14ac:dyDescent="0.25">
      <c r="A44" s="3" t="s">
        <v>21</v>
      </c>
      <c r="B44" s="3" t="s">
        <v>5</v>
      </c>
      <c r="C44" s="1">
        <v>11</v>
      </c>
      <c r="D44" s="1">
        <v>3</v>
      </c>
      <c r="E44" s="1">
        <v>1</v>
      </c>
      <c r="F44" s="1">
        <f t="shared" si="1"/>
        <v>15</v>
      </c>
    </row>
    <row r="45" spans="1:6" x14ac:dyDescent="0.25">
      <c r="A45" s="3"/>
      <c r="B45" s="3"/>
      <c r="C45" s="4">
        <f>C44/F44</f>
        <v>0.73333333333333328</v>
      </c>
      <c r="D45" s="4">
        <f>D44/F44</f>
        <v>0.2</v>
      </c>
      <c r="E45" s="4">
        <f>E44/F44</f>
        <v>6.6666666666666666E-2</v>
      </c>
      <c r="F45" s="4">
        <f t="shared" si="1"/>
        <v>1</v>
      </c>
    </row>
    <row r="46" spans="1:6" x14ac:dyDescent="0.25">
      <c r="A46" s="3" t="s">
        <v>22</v>
      </c>
      <c r="B46" s="3" t="s">
        <v>5</v>
      </c>
      <c r="C46" s="1">
        <v>11</v>
      </c>
      <c r="D46" s="1">
        <v>3</v>
      </c>
      <c r="E46" s="1">
        <v>1</v>
      </c>
      <c r="F46" s="1">
        <f t="shared" si="1"/>
        <v>15</v>
      </c>
    </row>
    <row r="47" spans="1:6" x14ac:dyDescent="0.25">
      <c r="A47" s="3"/>
      <c r="B47" s="3"/>
      <c r="C47" s="4">
        <f>C46/F46</f>
        <v>0.73333333333333328</v>
      </c>
      <c r="D47" s="4">
        <f>D46/F46</f>
        <v>0.2</v>
      </c>
      <c r="E47" s="4">
        <f>E46/F46</f>
        <v>6.6666666666666666E-2</v>
      </c>
      <c r="F47" s="4">
        <f t="shared" si="1"/>
        <v>1</v>
      </c>
    </row>
    <row r="48" spans="1:6" x14ac:dyDescent="0.25">
      <c r="A48" s="3" t="s">
        <v>23</v>
      </c>
      <c r="B48" s="3" t="s">
        <v>5</v>
      </c>
      <c r="C48" s="1">
        <v>12</v>
      </c>
      <c r="D48" s="1">
        <v>2</v>
      </c>
      <c r="E48" s="1">
        <v>1</v>
      </c>
      <c r="F48" s="1">
        <f t="shared" si="1"/>
        <v>15</v>
      </c>
    </row>
    <row r="49" spans="1:6" x14ac:dyDescent="0.25">
      <c r="A49" s="3"/>
      <c r="B49" s="3"/>
      <c r="C49" s="4">
        <f>C48/F48</f>
        <v>0.8</v>
      </c>
      <c r="D49" s="4">
        <f>D48/F48</f>
        <v>0.13333333333333333</v>
      </c>
      <c r="E49" s="4">
        <f>E48/F48</f>
        <v>6.6666666666666666E-2</v>
      </c>
      <c r="F49" s="4">
        <f t="shared" si="1"/>
        <v>1</v>
      </c>
    </row>
    <row r="50" spans="1:6" x14ac:dyDescent="0.25">
      <c r="A50" s="3" t="s">
        <v>24</v>
      </c>
      <c r="B50" s="3" t="s">
        <v>5</v>
      </c>
      <c r="C50" s="1">
        <v>11</v>
      </c>
      <c r="D50" s="1">
        <v>3</v>
      </c>
      <c r="E50" s="1">
        <v>1</v>
      </c>
      <c r="F50" s="1">
        <f t="shared" si="1"/>
        <v>15</v>
      </c>
    </row>
    <row r="51" spans="1:6" x14ac:dyDescent="0.25">
      <c r="A51" s="3"/>
      <c r="B51" s="3"/>
      <c r="C51" s="4">
        <f>C50/F50</f>
        <v>0.73333333333333328</v>
      </c>
      <c r="D51" s="4">
        <f>D50/F50</f>
        <v>0.2</v>
      </c>
      <c r="E51" s="4">
        <f>E50/F50</f>
        <v>6.6666666666666666E-2</v>
      </c>
      <c r="F51" s="4">
        <f t="shared" si="1"/>
        <v>1</v>
      </c>
    </row>
    <row r="52" spans="1:6" x14ac:dyDescent="0.25">
      <c r="A52" s="3" t="s">
        <v>25</v>
      </c>
      <c r="B52" s="3" t="s">
        <v>5</v>
      </c>
      <c r="C52" s="1">
        <v>9</v>
      </c>
      <c r="D52" s="1">
        <v>5</v>
      </c>
      <c r="E52" s="1">
        <v>1</v>
      </c>
      <c r="F52" s="1">
        <f t="shared" si="1"/>
        <v>15</v>
      </c>
    </row>
    <row r="53" spans="1:6" x14ac:dyDescent="0.25">
      <c r="A53" s="3"/>
      <c r="B53" s="3"/>
      <c r="C53" s="4">
        <f>C52/F52</f>
        <v>0.6</v>
      </c>
      <c r="D53" s="4">
        <f>D52/F52</f>
        <v>0.33333333333333331</v>
      </c>
      <c r="E53" s="4">
        <f>E52/F52</f>
        <v>6.6666666666666666E-2</v>
      </c>
      <c r="F53" s="4">
        <f t="shared" si="1"/>
        <v>1</v>
      </c>
    </row>
    <row r="54" spans="1:6" x14ac:dyDescent="0.25">
      <c r="A54" s="3" t="s">
        <v>26</v>
      </c>
      <c r="B54" s="3" t="s">
        <v>5</v>
      </c>
      <c r="C54" s="1">
        <v>10</v>
      </c>
      <c r="D54" s="1">
        <v>4</v>
      </c>
      <c r="E54" s="1">
        <v>1</v>
      </c>
      <c r="F54" s="1">
        <f t="shared" si="1"/>
        <v>15</v>
      </c>
    </row>
    <row r="55" spans="1:6" x14ac:dyDescent="0.25">
      <c r="A55" s="3"/>
      <c r="B55" s="3"/>
      <c r="C55" s="4">
        <f>C54/F54</f>
        <v>0.66666666666666663</v>
      </c>
      <c r="D55" s="4">
        <f>D54/F54</f>
        <v>0.26666666666666666</v>
      </c>
      <c r="E55" s="4">
        <f>E54/F54</f>
        <v>6.6666666666666666E-2</v>
      </c>
      <c r="F55" s="4">
        <f t="shared" si="1"/>
        <v>1</v>
      </c>
    </row>
    <row r="56" spans="1:6" x14ac:dyDescent="0.25">
      <c r="A56" s="3" t="s">
        <v>27</v>
      </c>
      <c r="B56" s="3" t="s">
        <v>5</v>
      </c>
      <c r="C56" s="1">
        <v>8</v>
      </c>
      <c r="D56" s="1">
        <v>6</v>
      </c>
      <c r="E56" s="1">
        <v>1</v>
      </c>
      <c r="F56" s="1">
        <f t="shared" si="1"/>
        <v>15</v>
      </c>
    </row>
    <row r="57" spans="1:6" x14ac:dyDescent="0.25">
      <c r="A57" s="3"/>
      <c r="B57" s="3"/>
      <c r="C57" s="4">
        <f>C56/F56</f>
        <v>0.53333333333333333</v>
      </c>
      <c r="D57" s="4">
        <f>D56/F56</f>
        <v>0.4</v>
      </c>
      <c r="E57" s="4">
        <f>E56/F56</f>
        <v>6.6666666666666666E-2</v>
      </c>
      <c r="F57" s="4">
        <f t="shared" si="1"/>
        <v>1</v>
      </c>
    </row>
    <row r="58" spans="1:6" x14ac:dyDescent="0.25">
      <c r="A58" s="3" t="s">
        <v>28</v>
      </c>
      <c r="B58" s="3" t="s">
        <v>5</v>
      </c>
      <c r="C58" s="1">
        <v>10</v>
      </c>
      <c r="D58" s="1">
        <v>4</v>
      </c>
      <c r="E58" s="1">
        <v>1</v>
      </c>
      <c r="F58" s="1">
        <f t="shared" si="1"/>
        <v>15</v>
      </c>
    </row>
    <row r="59" spans="1:6" x14ac:dyDescent="0.25">
      <c r="A59" s="3"/>
      <c r="B59" s="3"/>
      <c r="C59" s="4">
        <f>C58/F58</f>
        <v>0.66666666666666663</v>
      </c>
      <c r="D59" s="4">
        <f>D58/F58</f>
        <v>0.26666666666666666</v>
      </c>
      <c r="E59" s="4">
        <f>E58/F58</f>
        <v>6.6666666666666666E-2</v>
      </c>
      <c r="F59" s="4">
        <f t="shared" si="1"/>
        <v>1</v>
      </c>
    </row>
    <row r="60" spans="1:6" x14ac:dyDescent="0.25">
      <c r="A60" s="3" t="s">
        <v>29</v>
      </c>
      <c r="B60" s="3" t="s">
        <v>5</v>
      </c>
      <c r="C60" s="1">
        <v>13</v>
      </c>
      <c r="D60" s="1">
        <v>1</v>
      </c>
      <c r="E60" s="1">
        <v>1</v>
      </c>
      <c r="F60" s="1">
        <f t="shared" si="1"/>
        <v>15</v>
      </c>
    </row>
    <row r="61" spans="1:6" x14ac:dyDescent="0.25">
      <c r="A61" s="3"/>
      <c r="B61" s="3"/>
      <c r="C61" s="4">
        <f>C60/F60</f>
        <v>0.8666666666666667</v>
      </c>
      <c r="D61" s="4">
        <f>D60/F60</f>
        <v>6.6666666666666666E-2</v>
      </c>
      <c r="E61" s="4">
        <f>E60/F60</f>
        <v>6.6666666666666666E-2</v>
      </c>
      <c r="F61" s="4">
        <f t="shared" si="1"/>
        <v>1</v>
      </c>
    </row>
    <row r="62" spans="1:6" x14ac:dyDescent="0.25">
      <c r="A62" s="3" t="s">
        <v>30</v>
      </c>
      <c r="B62" s="3" t="s">
        <v>5</v>
      </c>
      <c r="C62" s="1">
        <v>13</v>
      </c>
      <c r="D62" s="1">
        <v>1</v>
      </c>
      <c r="E62" s="1">
        <v>1</v>
      </c>
      <c r="F62" s="1">
        <f t="shared" si="1"/>
        <v>15</v>
      </c>
    </row>
    <row r="63" spans="1:6" x14ac:dyDescent="0.25">
      <c r="A63" s="3"/>
      <c r="B63" s="3"/>
      <c r="C63" s="4">
        <f>C62/F62</f>
        <v>0.8666666666666667</v>
      </c>
      <c r="D63" s="4">
        <f>D62/F62</f>
        <v>6.6666666666666666E-2</v>
      </c>
      <c r="E63" s="4">
        <f>E62/F62</f>
        <v>6.6666666666666666E-2</v>
      </c>
      <c r="F63" s="4">
        <f t="shared" si="1"/>
        <v>1</v>
      </c>
    </row>
    <row r="64" spans="1:6" x14ac:dyDescent="0.25">
      <c r="A64" s="3" t="s">
        <v>31</v>
      </c>
      <c r="B64" s="3" t="s">
        <v>5</v>
      </c>
      <c r="C64" s="1">
        <v>8</v>
      </c>
      <c r="D64" s="1">
        <v>5</v>
      </c>
      <c r="E64" s="1">
        <v>2</v>
      </c>
      <c r="F64" s="1">
        <f t="shared" si="1"/>
        <v>15</v>
      </c>
    </row>
    <row r="65" spans="1:6" x14ac:dyDescent="0.25">
      <c r="A65" s="3"/>
      <c r="B65" s="3"/>
      <c r="C65" s="4">
        <f>C64/F64</f>
        <v>0.53333333333333333</v>
      </c>
      <c r="D65" s="4">
        <f>D64/F64</f>
        <v>0.33333333333333331</v>
      </c>
      <c r="E65" s="4">
        <f>E64/F64</f>
        <v>0.13333333333333333</v>
      </c>
      <c r="F65" s="4">
        <f t="shared" si="1"/>
        <v>1</v>
      </c>
    </row>
    <row r="66" spans="1:6" x14ac:dyDescent="0.25">
      <c r="A66" s="3" t="s">
        <v>32</v>
      </c>
      <c r="B66" s="3" t="s">
        <v>5</v>
      </c>
      <c r="C66" s="1">
        <v>11</v>
      </c>
      <c r="D66" s="1">
        <v>2</v>
      </c>
      <c r="E66" s="1">
        <v>2</v>
      </c>
      <c r="F66" s="1">
        <f t="shared" ref="F66:F97" si="2">SUM(C66:E66)</f>
        <v>15</v>
      </c>
    </row>
    <row r="67" spans="1:6" x14ac:dyDescent="0.25">
      <c r="A67" s="3"/>
      <c r="B67" s="3"/>
      <c r="C67" s="4">
        <f>C66/F66</f>
        <v>0.73333333333333328</v>
      </c>
      <c r="D67" s="4">
        <f>D66/F66</f>
        <v>0.13333333333333333</v>
      </c>
      <c r="E67" s="4">
        <f>E66/F66</f>
        <v>0.13333333333333333</v>
      </c>
      <c r="F67" s="4">
        <f t="shared" si="2"/>
        <v>0.99999999999999989</v>
      </c>
    </row>
    <row r="68" spans="1:6" x14ac:dyDescent="0.25">
      <c r="A68" s="3" t="s">
        <v>33</v>
      </c>
      <c r="B68" s="3" t="s">
        <v>5</v>
      </c>
      <c r="C68" s="1">
        <v>10</v>
      </c>
      <c r="D68" s="1">
        <v>3</v>
      </c>
      <c r="E68" s="1">
        <v>2</v>
      </c>
      <c r="F68" s="1">
        <f t="shared" si="2"/>
        <v>15</v>
      </c>
    </row>
    <row r="69" spans="1:6" x14ac:dyDescent="0.25">
      <c r="A69" s="3"/>
      <c r="B69" s="3"/>
      <c r="C69" s="4">
        <f>C68/F68</f>
        <v>0.66666666666666663</v>
      </c>
      <c r="D69" s="4">
        <f>D68/F68</f>
        <v>0.2</v>
      </c>
      <c r="E69" s="4">
        <f>E68/F68</f>
        <v>0.13333333333333333</v>
      </c>
      <c r="F69" s="4">
        <f t="shared" si="2"/>
        <v>1</v>
      </c>
    </row>
    <row r="70" spans="1:6" x14ac:dyDescent="0.25">
      <c r="A70" s="3" t="s">
        <v>34</v>
      </c>
      <c r="B70" s="3" t="s">
        <v>5</v>
      </c>
      <c r="C70" s="1">
        <v>12</v>
      </c>
      <c r="D70" s="1">
        <v>2</v>
      </c>
      <c r="E70" s="1">
        <v>1</v>
      </c>
      <c r="F70" s="1">
        <f t="shared" si="2"/>
        <v>15</v>
      </c>
    </row>
    <row r="71" spans="1:6" x14ac:dyDescent="0.25">
      <c r="A71" s="3"/>
      <c r="B71" s="3"/>
      <c r="C71" s="4">
        <f>C70/F70</f>
        <v>0.8</v>
      </c>
      <c r="D71" s="4">
        <f>D70/F70</f>
        <v>0.13333333333333333</v>
      </c>
      <c r="E71" s="4">
        <f>E70/F70</f>
        <v>6.6666666666666666E-2</v>
      </c>
      <c r="F71" s="4">
        <f t="shared" si="2"/>
        <v>1</v>
      </c>
    </row>
    <row r="72" spans="1:6" x14ac:dyDescent="0.25">
      <c r="A72" s="3" t="s">
        <v>35</v>
      </c>
      <c r="B72" s="3" t="s">
        <v>5</v>
      </c>
      <c r="C72" s="1">
        <v>13</v>
      </c>
      <c r="D72" s="1">
        <v>1</v>
      </c>
      <c r="E72" s="1">
        <v>1</v>
      </c>
      <c r="F72" s="1">
        <f t="shared" si="2"/>
        <v>15</v>
      </c>
    </row>
    <row r="73" spans="1:6" x14ac:dyDescent="0.25">
      <c r="A73" s="3"/>
      <c r="B73" s="3"/>
      <c r="C73" s="4">
        <f>C72/F72</f>
        <v>0.8666666666666667</v>
      </c>
      <c r="D73" s="4">
        <f>D72/F72</f>
        <v>6.6666666666666666E-2</v>
      </c>
      <c r="E73" s="4">
        <f>E72/F72</f>
        <v>6.6666666666666666E-2</v>
      </c>
      <c r="F73" s="4">
        <f t="shared" si="2"/>
        <v>1</v>
      </c>
    </row>
    <row r="74" spans="1:6" x14ac:dyDescent="0.25">
      <c r="A74" s="3" t="s">
        <v>36</v>
      </c>
      <c r="B74" s="3" t="s">
        <v>5</v>
      </c>
      <c r="C74" s="1">
        <v>6</v>
      </c>
      <c r="D74" s="1">
        <v>7</v>
      </c>
      <c r="E74" s="1">
        <v>2</v>
      </c>
      <c r="F74" s="1">
        <f t="shared" si="2"/>
        <v>15</v>
      </c>
    </row>
    <row r="75" spans="1:6" x14ac:dyDescent="0.25">
      <c r="A75" s="3"/>
      <c r="B75" s="3"/>
      <c r="C75" s="4">
        <f>C74/F74</f>
        <v>0.4</v>
      </c>
      <c r="D75" s="4">
        <f>D74/F74</f>
        <v>0.46666666666666667</v>
      </c>
      <c r="E75" s="4">
        <f>E74/F74</f>
        <v>0.13333333333333333</v>
      </c>
      <c r="F75" s="4">
        <f t="shared" si="2"/>
        <v>1</v>
      </c>
    </row>
    <row r="76" spans="1:6" x14ac:dyDescent="0.25">
      <c r="A76" s="6" t="s">
        <v>37</v>
      </c>
      <c r="B76" s="3" t="s">
        <v>4</v>
      </c>
      <c r="C76" s="1">
        <v>26</v>
      </c>
      <c r="D76" s="1">
        <v>3</v>
      </c>
      <c r="E76" s="1">
        <v>1</v>
      </c>
      <c r="F76" s="1">
        <f t="shared" si="2"/>
        <v>30</v>
      </c>
    </row>
    <row r="77" spans="1:6" x14ac:dyDescent="0.25">
      <c r="A77" s="6"/>
      <c r="B77" s="3"/>
      <c r="C77" s="4">
        <f>C76/F76</f>
        <v>0.8666666666666667</v>
      </c>
      <c r="D77" s="4">
        <f>D76/F76</f>
        <v>0.1</v>
      </c>
      <c r="E77" s="4">
        <f>E76/F76</f>
        <v>3.3333333333333333E-2</v>
      </c>
      <c r="F77" s="4">
        <f t="shared" si="2"/>
        <v>1</v>
      </c>
    </row>
    <row r="78" spans="1:6" x14ac:dyDescent="0.25">
      <c r="A78" s="7"/>
      <c r="B78" s="3" t="s">
        <v>5</v>
      </c>
      <c r="C78" s="1">
        <v>12</v>
      </c>
      <c r="D78" s="1">
        <v>1</v>
      </c>
      <c r="E78" s="1">
        <v>2</v>
      </c>
      <c r="F78" s="1">
        <f t="shared" si="2"/>
        <v>15</v>
      </c>
    </row>
    <row r="79" spans="1:6" x14ac:dyDescent="0.25">
      <c r="B79" s="3"/>
      <c r="C79" s="4">
        <f>C78/F78</f>
        <v>0.8</v>
      </c>
      <c r="D79" s="4">
        <f>D78/F78</f>
        <v>6.6666666666666666E-2</v>
      </c>
      <c r="E79" s="4">
        <f>E78/F78</f>
        <v>0.13333333333333333</v>
      </c>
      <c r="F79" s="4">
        <f t="shared" si="2"/>
        <v>1</v>
      </c>
    </row>
    <row r="80" spans="1:6" x14ac:dyDescent="0.25">
      <c r="A80" s="6" t="s">
        <v>38</v>
      </c>
      <c r="B80" s="3" t="s">
        <v>4</v>
      </c>
      <c r="C80" s="1">
        <v>26</v>
      </c>
      <c r="D80" s="1">
        <v>3</v>
      </c>
      <c r="E80" s="1">
        <v>1</v>
      </c>
      <c r="F80" s="1">
        <f t="shared" si="2"/>
        <v>30</v>
      </c>
    </row>
    <row r="81" spans="1:6" x14ac:dyDescent="0.25">
      <c r="A81" s="6"/>
      <c r="B81" s="3"/>
      <c r="C81" s="4">
        <f>C80/F80</f>
        <v>0.8666666666666667</v>
      </c>
      <c r="D81" s="4">
        <f>D80/F80</f>
        <v>0.1</v>
      </c>
      <c r="E81" s="4">
        <f>E80/F80</f>
        <v>3.3333333333333333E-2</v>
      </c>
      <c r="F81" s="4">
        <f t="shared" si="2"/>
        <v>1</v>
      </c>
    </row>
    <row r="82" spans="1:6" x14ac:dyDescent="0.25">
      <c r="A82" s="7"/>
      <c r="B82" s="3" t="s">
        <v>5</v>
      </c>
      <c r="C82" s="1">
        <v>12</v>
      </c>
      <c r="D82" s="1">
        <v>2</v>
      </c>
      <c r="E82" s="1">
        <v>1</v>
      </c>
      <c r="F82" s="1">
        <f t="shared" si="2"/>
        <v>15</v>
      </c>
    </row>
    <row r="83" spans="1:6" x14ac:dyDescent="0.25">
      <c r="B83" s="3"/>
      <c r="C83" s="4">
        <f>C82/F82</f>
        <v>0.8</v>
      </c>
      <c r="D83" s="4">
        <f>D82/F82</f>
        <v>0.13333333333333333</v>
      </c>
      <c r="E83" s="4">
        <f>E82/F82</f>
        <v>6.6666666666666666E-2</v>
      </c>
      <c r="F83" s="4">
        <f t="shared" si="2"/>
        <v>1</v>
      </c>
    </row>
    <row r="84" spans="1:6" x14ac:dyDescent="0.25">
      <c r="A84" s="6" t="s">
        <v>39</v>
      </c>
      <c r="B84" s="3" t="s">
        <v>4</v>
      </c>
      <c r="C84" s="1">
        <v>17</v>
      </c>
      <c r="D84" s="1">
        <v>1</v>
      </c>
      <c r="F84" s="1">
        <f t="shared" si="2"/>
        <v>18</v>
      </c>
    </row>
    <row r="85" spans="1:6" x14ac:dyDescent="0.25">
      <c r="A85" s="6"/>
      <c r="B85" s="3"/>
      <c r="C85" s="4">
        <f>C84/F84</f>
        <v>0.94444444444444442</v>
      </c>
      <c r="D85" s="4">
        <f>D84/F84</f>
        <v>5.5555555555555552E-2</v>
      </c>
      <c r="E85" s="4">
        <f>E84/F84</f>
        <v>0</v>
      </c>
      <c r="F85" s="4">
        <f t="shared" si="2"/>
        <v>1</v>
      </c>
    </row>
    <row r="86" spans="1:6" ht="16.5" customHeight="1" x14ac:dyDescent="0.25">
      <c r="A86" s="7"/>
      <c r="B86" s="3" t="s">
        <v>5</v>
      </c>
      <c r="C86" s="1">
        <v>34</v>
      </c>
      <c r="D86" s="1">
        <v>2</v>
      </c>
      <c r="E86" s="1">
        <v>2</v>
      </c>
      <c r="F86" s="1">
        <f t="shared" si="2"/>
        <v>38</v>
      </c>
    </row>
    <row r="87" spans="1:6" ht="16.5" customHeight="1" x14ac:dyDescent="0.25">
      <c r="B87" s="3"/>
      <c r="C87" s="4">
        <f>C86/F86</f>
        <v>0.89473684210526316</v>
      </c>
      <c r="D87" s="4">
        <f>D86/F86</f>
        <v>5.2631578947368418E-2</v>
      </c>
      <c r="E87" s="4">
        <f>E86/F86</f>
        <v>5.2631578947368418E-2</v>
      </c>
      <c r="F87" s="4">
        <f t="shared" si="2"/>
        <v>1</v>
      </c>
    </row>
    <row r="88" spans="1:6" x14ac:dyDescent="0.25">
      <c r="A88" s="6" t="s">
        <v>40</v>
      </c>
      <c r="B88" s="3" t="s">
        <v>4</v>
      </c>
      <c r="C88" s="1">
        <v>26</v>
      </c>
      <c r="D88" s="1">
        <v>3</v>
      </c>
      <c r="E88" s="1">
        <v>1</v>
      </c>
      <c r="F88" s="1">
        <f t="shared" si="2"/>
        <v>30</v>
      </c>
    </row>
    <row r="89" spans="1:6" x14ac:dyDescent="0.25">
      <c r="A89" s="6"/>
      <c r="B89" s="3"/>
      <c r="C89" s="4">
        <f>C88/F88</f>
        <v>0.8666666666666667</v>
      </c>
      <c r="D89" s="4">
        <f>D88/F88</f>
        <v>0.1</v>
      </c>
      <c r="E89" s="4">
        <f>E88/F88</f>
        <v>3.3333333333333333E-2</v>
      </c>
      <c r="F89" s="4">
        <f t="shared" si="2"/>
        <v>1</v>
      </c>
    </row>
    <row r="90" spans="1:6" x14ac:dyDescent="0.25">
      <c r="A90" s="6"/>
      <c r="B90" s="3" t="s">
        <v>5</v>
      </c>
      <c r="C90" s="1">
        <v>11</v>
      </c>
      <c r="D90" s="1">
        <v>3</v>
      </c>
      <c r="E90" s="1">
        <v>1</v>
      </c>
      <c r="F90" s="1">
        <f t="shared" si="2"/>
        <v>15</v>
      </c>
    </row>
    <row r="91" spans="1:6" x14ac:dyDescent="0.25">
      <c r="A91" s="3"/>
      <c r="B91" s="3"/>
      <c r="C91" s="4">
        <f>C90/F90</f>
        <v>0.73333333333333328</v>
      </c>
      <c r="D91" s="4">
        <f>D90/F90</f>
        <v>0.2</v>
      </c>
      <c r="E91" s="4">
        <f>E90/F90</f>
        <v>6.6666666666666666E-2</v>
      </c>
      <c r="F91" s="4">
        <f t="shared" si="2"/>
        <v>1</v>
      </c>
    </row>
    <row r="92" spans="1:6" x14ac:dyDescent="0.25">
      <c r="A92" s="6" t="s">
        <v>41</v>
      </c>
      <c r="B92" s="3" t="s">
        <v>4</v>
      </c>
      <c r="C92" s="1">
        <v>26</v>
      </c>
      <c r="D92" s="1">
        <v>3</v>
      </c>
      <c r="E92" s="1">
        <v>1</v>
      </c>
      <c r="F92" s="1">
        <f t="shared" si="2"/>
        <v>30</v>
      </c>
    </row>
    <row r="93" spans="1:6" x14ac:dyDescent="0.25">
      <c r="A93" s="6"/>
      <c r="B93" s="3"/>
      <c r="C93" s="4">
        <f>C92/F92</f>
        <v>0.8666666666666667</v>
      </c>
      <c r="D93" s="4">
        <f>D92/F92</f>
        <v>0.1</v>
      </c>
      <c r="E93" s="4">
        <f>E92/F92</f>
        <v>3.3333333333333333E-2</v>
      </c>
      <c r="F93" s="4">
        <f t="shared" si="2"/>
        <v>1</v>
      </c>
    </row>
    <row r="94" spans="1:6" x14ac:dyDescent="0.25">
      <c r="A94" s="6"/>
      <c r="B94" s="3" t="s">
        <v>5</v>
      </c>
      <c r="C94" s="1">
        <v>12</v>
      </c>
      <c r="D94" s="1">
        <v>2</v>
      </c>
      <c r="E94" s="1">
        <v>1</v>
      </c>
      <c r="F94" s="1">
        <f t="shared" si="2"/>
        <v>15</v>
      </c>
    </row>
    <row r="95" spans="1:6" x14ac:dyDescent="0.25">
      <c r="A95" s="3"/>
      <c r="B95" s="3"/>
      <c r="C95" s="4">
        <f>C94/F94</f>
        <v>0.8</v>
      </c>
      <c r="D95" s="4">
        <f>D94/F94</f>
        <v>0.13333333333333333</v>
      </c>
      <c r="E95" s="4">
        <f>E94/F94</f>
        <v>6.6666666666666666E-2</v>
      </c>
      <c r="F95" s="4">
        <f t="shared" si="2"/>
        <v>1</v>
      </c>
    </row>
    <row r="96" spans="1:6" x14ac:dyDescent="0.25">
      <c r="A96" s="6" t="s">
        <v>42</v>
      </c>
      <c r="B96" s="3" t="s">
        <v>4</v>
      </c>
      <c r="C96" s="1">
        <v>17</v>
      </c>
      <c r="D96" s="1">
        <v>1</v>
      </c>
      <c r="F96" s="1">
        <f t="shared" si="2"/>
        <v>18</v>
      </c>
    </row>
    <row r="97" spans="1:6" x14ac:dyDescent="0.25">
      <c r="A97" s="6"/>
      <c r="B97" s="3"/>
      <c r="C97" s="4">
        <f>C96/F96</f>
        <v>0.94444444444444442</v>
      </c>
      <c r="D97" s="4">
        <f>D96/F96</f>
        <v>5.5555555555555552E-2</v>
      </c>
      <c r="E97" s="4">
        <f>E96/F96</f>
        <v>0</v>
      </c>
      <c r="F97" s="4">
        <f t="shared" si="2"/>
        <v>1</v>
      </c>
    </row>
    <row r="98" spans="1:6" x14ac:dyDescent="0.25">
      <c r="A98" s="7"/>
      <c r="B98" s="3" t="s">
        <v>5</v>
      </c>
      <c r="C98" s="1">
        <v>10</v>
      </c>
      <c r="D98" s="1">
        <v>4</v>
      </c>
      <c r="E98" s="1">
        <v>1</v>
      </c>
      <c r="F98" s="1">
        <f t="shared" ref="F98:F129" si="3">SUM(C98:E98)</f>
        <v>15</v>
      </c>
    </row>
    <row r="99" spans="1:6" x14ac:dyDescent="0.25">
      <c r="B99" s="3"/>
      <c r="C99" s="4">
        <f>C98/F98</f>
        <v>0.66666666666666663</v>
      </c>
      <c r="D99" s="4">
        <f>D98/F98</f>
        <v>0.26666666666666666</v>
      </c>
      <c r="E99" s="4">
        <f>E98/F98</f>
        <v>6.6666666666666666E-2</v>
      </c>
      <c r="F99" s="4">
        <f t="shared" si="3"/>
        <v>1</v>
      </c>
    </row>
    <row r="100" spans="1:6" x14ac:dyDescent="0.25">
      <c r="A100" s="3" t="s">
        <v>43</v>
      </c>
      <c r="B100" s="3" t="s">
        <v>5</v>
      </c>
      <c r="C100" s="1">
        <v>5</v>
      </c>
      <c r="D100" s="1">
        <v>1</v>
      </c>
      <c r="E100" s="1">
        <v>9</v>
      </c>
      <c r="F100" s="1">
        <f t="shared" si="3"/>
        <v>15</v>
      </c>
    </row>
    <row r="101" spans="1:6" x14ac:dyDescent="0.25">
      <c r="A101" s="3"/>
      <c r="B101" s="3"/>
      <c r="C101" s="4">
        <f>C100/F100</f>
        <v>0.33333333333333331</v>
      </c>
      <c r="D101" s="4">
        <f>D100/F100</f>
        <v>6.6666666666666666E-2</v>
      </c>
      <c r="E101" s="4">
        <f>E100/F100</f>
        <v>0.6</v>
      </c>
      <c r="F101" s="4">
        <f t="shared" si="3"/>
        <v>1</v>
      </c>
    </row>
    <row r="102" spans="1:6" x14ac:dyDescent="0.25">
      <c r="A102" s="3" t="s">
        <v>44</v>
      </c>
      <c r="B102" s="3" t="s">
        <v>5</v>
      </c>
      <c r="C102" s="1">
        <v>3</v>
      </c>
      <c r="D102" s="1">
        <v>1</v>
      </c>
      <c r="E102" s="1">
        <v>11</v>
      </c>
      <c r="F102" s="1">
        <f t="shared" si="3"/>
        <v>15</v>
      </c>
    </row>
    <row r="103" spans="1:6" x14ac:dyDescent="0.25">
      <c r="A103" s="3"/>
      <c r="B103" s="3"/>
      <c r="C103" s="4">
        <f>C102/F102</f>
        <v>0.2</v>
      </c>
      <c r="D103" s="4">
        <f>D102/F102</f>
        <v>6.6666666666666666E-2</v>
      </c>
      <c r="E103" s="4">
        <f>E102/F102</f>
        <v>0.73333333333333328</v>
      </c>
      <c r="F103" s="4">
        <f t="shared" si="3"/>
        <v>1</v>
      </c>
    </row>
    <row r="104" spans="1:6" x14ac:dyDescent="0.25">
      <c r="A104" s="3" t="s">
        <v>45</v>
      </c>
      <c r="B104" s="3" t="s">
        <v>5</v>
      </c>
      <c r="C104" s="1">
        <v>10</v>
      </c>
      <c r="D104" s="1">
        <v>2</v>
      </c>
      <c r="E104" s="1">
        <v>3</v>
      </c>
      <c r="F104" s="1">
        <f t="shared" si="3"/>
        <v>15</v>
      </c>
    </row>
    <row r="105" spans="1:6" x14ac:dyDescent="0.25">
      <c r="A105" s="3"/>
      <c r="B105" s="3"/>
      <c r="C105" s="4">
        <f>C104/F104</f>
        <v>0.66666666666666663</v>
      </c>
      <c r="D105" s="4">
        <f>D104/F104</f>
        <v>0.13333333333333333</v>
      </c>
      <c r="E105" s="4">
        <f>E104/F104</f>
        <v>0.2</v>
      </c>
      <c r="F105" s="4">
        <f t="shared" si="3"/>
        <v>1</v>
      </c>
    </row>
    <row r="106" spans="1:6" x14ac:dyDescent="0.25">
      <c r="A106" s="6" t="s">
        <v>46</v>
      </c>
      <c r="B106" s="3" t="s">
        <v>4</v>
      </c>
      <c r="C106" s="1">
        <v>26</v>
      </c>
      <c r="D106" s="1">
        <v>3</v>
      </c>
      <c r="E106" s="1">
        <v>1</v>
      </c>
      <c r="F106" s="1">
        <f t="shared" si="3"/>
        <v>30</v>
      </c>
    </row>
    <row r="107" spans="1:6" x14ac:dyDescent="0.25">
      <c r="A107" s="6"/>
      <c r="B107" s="3"/>
      <c r="C107" s="4">
        <f>C106/F106</f>
        <v>0.8666666666666667</v>
      </c>
      <c r="D107" s="4">
        <f>D106/F106</f>
        <v>0.1</v>
      </c>
      <c r="E107" s="4">
        <f>E106/F106</f>
        <v>3.3333333333333333E-2</v>
      </c>
      <c r="F107" s="4">
        <f t="shared" si="3"/>
        <v>1</v>
      </c>
    </row>
    <row r="108" spans="1:6" x14ac:dyDescent="0.25">
      <c r="A108" s="7"/>
      <c r="B108" s="3" t="s">
        <v>10</v>
      </c>
      <c r="C108" s="1">
        <v>18</v>
      </c>
      <c r="D108" s="1">
        <v>3</v>
      </c>
      <c r="E108" s="1">
        <v>2</v>
      </c>
      <c r="F108" s="1">
        <f t="shared" si="3"/>
        <v>23</v>
      </c>
    </row>
    <row r="109" spans="1:6" x14ac:dyDescent="0.25">
      <c r="B109" s="3"/>
      <c r="C109" s="4">
        <f>C108/F108</f>
        <v>0.78260869565217395</v>
      </c>
      <c r="D109" s="4">
        <f>D108/F108</f>
        <v>0.13043478260869565</v>
      </c>
      <c r="E109" s="4">
        <f>E108/F108</f>
        <v>8.6956521739130432E-2</v>
      </c>
      <c r="F109" s="4">
        <f t="shared" si="3"/>
        <v>1</v>
      </c>
    </row>
    <row r="110" spans="1:6" x14ac:dyDescent="0.25">
      <c r="A110" s="6" t="s">
        <v>47</v>
      </c>
      <c r="B110" s="3" t="s">
        <v>4</v>
      </c>
      <c r="C110" s="1">
        <v>26</v>
      </c>
      <c r="D110" s="1">
        <v>3</v>
      </c>
      <c r="E110" s="1">
        <v>1</v>
      </c>
      <c r="F110" s="1">
        <f t="shared" si="3"/>
        <v>30</v>
      </c>
    </row>
    <row r="111" spans="1:6" x14ac:dyDescent="0.25">
      <c r="A111" s="6"/>
      <c r="B111" s="3"/>
      <c r="C111" s="4">
        <f>C110/F110</f>
        <v>0.8666666666666667</v>
      </c>
      <c r="D111" s="4">
        <f>D110/F110</f>
        <v>0.1</v>
      </c>
      <c r="E111" s="4">
        <f>E110/F110</f>
        <v>3.3333333333333333E-2</v>
      </c>
      <c r="F111" s="4">
        <f t="shared" si="3"/>
        <v>1</v>
      </c>
    </row>
    <row r="112" spans="1:6" x14ac:dyDescent="0.25">
      <c r="A112" s="7"/>
      <c r="B112" s="3" t="s">
        <v>10</v>
      </c>
      <c r="C112" s="1">
        <v>18</v>
      </c>
      <c r="D112" s="1">
        <v>3</v>
      </c>
      <c r="E112" s="1">
        <v>2</v>
      </c>
      <c r="F112" s="1">
        <f t="shared" si="3"/>
        <v>23</v>
      </c>
    </row>
    <row r="113" spans="1:6" x14ac:dyDescent="0.25">
      <c r="B113" s="3"/>
      <c r="C113" s="4">
        <f>C112/F112</f>
        <v>0.78260869565217395</v>
      </c>
      <c r="D113" s="4">
        <f>D112/F112</f>
        <v>0.13043478260869565</v>
      </c>
      <c r="E113" s="4">
        <f>E112/F112</f>
        <v>8.6956521739130432E-2</v>
      </c>
      <c r="F113" s="4">
        <f t="shared" si="3"/>
        <v>1</v>
      </c>
    </row>
    <row r="114" spans="1:6" x14ac:dyDescent="0.25">
      <c r="A114" s="6" t="s">
        <v>48</v>
      </c>
      <c r="B114" s="3" t="s">
        <v>4</v>
      </c>
      <c r="C114" s="1">
        <v>26</v>
      </c>
      <c r="D114" s="1">
        <v>3</v>
      </c>
      <c r="E114" s="1">
        <v>1</v>
      </c>
      <c r="F114" s="1">
        <f t="shared" si="3"/>
        <v>30</v>
      </c>
    </row>
    <row r="115" spans="1:6" x14ac:dyDescent="0.25">
      <c r="A115" s="6"/>
      <c r="B115" s="3"/>
      <c r="C115" s="4">
        <f>C114/F114</f>
        <v>0.8666666666666667</v>
      </c>
      <c r="D115" s="4">
        <f>D114/F114</f>
        <v>0.1</v>
      </c>
      <c r="E115" s="4">
        <f>E114/F114</f>
        <v>3.3333333333333333E-2</v>
      </c>
      <c r="F115" s="4">
        <f t="shared" si="3"/>
        <v>1</v>
      </c>
    </row>
    <row r="116" spans="1:6" x14ac:dyDescent="0.25">
      <c r="A116" s="7"/>
      <c r="B116" s="3" t="s">
        <v>10</v>
      </c>
      <c r="C116" s="1">
        <v>13</v>
      </c>
      <c r="D116" s="1">
        <v>7</v>
      </c>
      <c r="E116" s="1">
        <v>3</v>
      </c>
      <c r="F116" s="1">
        <f t="shared" si="3"/>
        <v>23</v>
      </c>
    </row>
    <row r="117" spans="1:6" x14ac:dyDescent="0.25">
      <c r="B117" s="3"/>
      <c r="C117" s="4">
        <f>C116/F116</f>
        <v>0.56521739130434778</v>
      </c>
      <c r="D117" s="4">
        <f>D116/F116</f>
        <v>0.30434782608695654</v>
      </c>
      <c r="E117" s="4">
        <f>E116/F116</f>
        <v>0.13043478260869565</v>
      </c>
      <c r="F117" s="4">
        <f t="shared" si="3"/>
        <v>1</v>
      </c>
    </row>
    <row r="118" spans="1:6" x14ac:dyDescent="0.25">
      <c r="A118" s="6" t="s">
        <v>49</v>
      </c>
      <c r="B118" s="3" t="s">
        <v>4</v>
      </c>
      <c r="C118" s="1">
        <v>9</v>
      </c>
      <c r="D118" s="1">
        <v>2</v>
      </c>
      <c r="E118" s="1">
        <v>1</v>
      </c>
      <c r="F118" s="1">
        <f t="shared" si="3"/>
        <v>12</v>
      </c>
    </row>
    <row r="119" spans="1:6" x14ac:dyDescent="0.25">
      <c r="A119" s="6"/>
      <c r="B119" s="3"/>
      <c r="C119" s="4">
        <f>C118/F118</f>
        <v>0.75</v>
      </c>
      <c r="D119" s="4">
        <f>D118/F118</f>
        <v>0.16666666666666666</v>
      </c>
      <c r="E119" s="4">
        <f>E118/F118</f>
        <v>8.3333333333333329E-2</v>
      </c>
      <c r="F119" s="4">
        <f t="shared" si="3"/>
        <v>1</v>
      </c>
    </row>
    <row r="120" spans="1:6" x14ac:dyDescent="0.25">
      <c r="A120" s="6"/>
      <c r="B120" s="3" t="s">
        <v>10</v>
      </c>
      <c r="C120" s="1">
        <v>20</v>
      </c>
      <c r="D120" s="1">
        <v>2</v>
      </c>
      <c r="E120" s="1">
        <v>1</v>
      </c>
      <c r="F120" s="1">
        <f t="shared" si="3"/>
        <v>23</v>
      </c>
    </row>
    <row r="121" spans="1:6" x14ac:dyDescent="0.25">
      <c r="A121" s="3"/>
      <c r="B121" s="3"/>
      <c r="C121" s="4">
        <f>C120/F120</f>
        <v>0.86956521739130432</v>
      </c>
      <c r="D121" s="4">
        <f>D120/F120</f>
        <v>8.6956521739130432E-2</v>
      </c>
      <c r="E121" s="4">
        <f>E120/F120</f>
        <v>4.3478260869565216E-2</v>
      </c>
      <c r="F121" s="4">
        <f t="shared" si="3"/>
        <v>1</v>
      </c>
    </row>
    <row r="122" spans="1:6" x14ac:dyDescent="0.25">
      <c r="A122" s="6" t="s">
        <v>50</v>
      </c>
      <c r="B122" s="3" t="s">
        <v>4</v>
      </c>
      <c r="C122" s="1">
        <v>9</v>
      </c>
      <c r="D122" s="1">
        <v>2</v>
      </c>
      <c r="E122" s="1">
        <v>1</v>
      </c>
      <c r="F122" s="1">
        <f t="shared" si="3"/>
        <v>12</v>
      </c>
    </row>
    <row r="123" spans="1:6" x14ac:dyDescent="0.25">
      <c r="A123" s="6"/>
      <c r="B123" s="3"/>
      <c r="C123" s="4">
        <f>C122/F122</f>
        <v>0.75</v>
      </c>
      <c r="D123" s="4">
        <f>D122/F122</f>
        <v>0.16666666666666666</v>
      </c>
      <c r="E123" s="4">
        <f>E122/F122</f>
        <v>8.3333333333333329E-2</v>
      </c>
      <c r="F123" s="4">
        <f t="shared" si="3"/>
        <v>1</v>
      </c>
    </row>
    <row r="124" spans="1:6" x14ac:dyDescent="0.25">
      <c r="A124" s="7"/>
      <c r="B124" s="3" t="s">
        <v>10</v>
      </c>
      <c r="C124" s="1">
        <v>17</v>
      </c>
      <c r="D124" s="1">
        <v>5</v>
      </c>
      <c r="E124" s="1">
        <v>1</v>
      </c>
      <c r="F124" s="1">
        <f t="shared" si="3"/>
        <v>23</v>
      </c>
    </row>
    <row r="125" spans="1:6" x14ac:dyDescent="0.25">
      <c r="B125" s="3"/>
      <c r="C125" s="4">
        <f>C124/F124</f>
        <v>0.73913043478260865</v>
      </c>
      <c r="D125" s="4">
        <f>D124/F124</f>
        <v>0.21739130434782608</v>
      </c>
      <c r="E125" s="4">
        <f>E124/F124</f>
        <v>4.3478260869565216E-2</v>
      </c>
      <c r="F125" s="4">
        <f t="shared" si="3"/>
        <v>0.99999999999999989</v>
      </c>
    </row>
    <row r="126" spans="1:6" x14ac:dyDescent="0.25">
      <c r="A126" s="6" t="s">
        <v>51</v>
      </c>
      <c r="B126" s="3" t="s">
        <v>4</v>
      </c>
      <c r="C126" s="1">
        <v>26</v>
      </c>
      <c r="D126" s="1">
        <v>3</v>
      </c>
      <c r="E126" s="1">
        <v>1</v>
      </c>
      <c r="F126" s="1">
        <f t="shared" si="3"/>
        <v>30</v>
      </c>
    </row>
    <row r="127" spans="1:6" x14ac:dyDescent="0.25">
      <c r="A127" s="6"/>
      <c r="B127" s="3"/>
      <c r="C127" s="4">
        <f>C126/F126</f>
        <v>0.8666666666666667</v>
      </c>
      <c r="D127" s="4">
        <f>D126/F126</f>
        <v>0.1</v>
      </c>
      <c r="E127" s="4">
        <f>E126/F126</f>
        <v>3.3333333333333333E-2</v>
      </c>
      <c r="F127" s="4">
        <f t="shared" si="3"/>
        <v>1</v>
      </c>
    </row>
    <row r="128" spans="1:6" x14ac:dyDescent="0.25">
      <c r="A128" s="7"/>
      <c r="B128" s="3" t="s">
        <v>10</v>
      </c>
      <c r="C128" s="1">
        <v>18</v>
      </c>
      <c r="D128" s="1">
        <v>2</v>
      </c>
      <c r="E128" s="1">
        <v>3</v>
      </c>
      <c r="F128" s="1">
        <f t="shared" si="3"/>
        <v>23</v>
      </c>
    </row>
    <row r="129" spans="1:6" x14ac:dyDescent="0.25">
      <c r="B129" s="3"/>
      <c r="C129" s="4">
        <f>C128/F128</f>
        <v>0.78260869565217395</v>
      </c>
      <c r="D129" s="4">
        <f>D128/F128</f>
        <v>8.6956521739130432E-2</v>
      </c>
      <c r="E129" s="4">
        <f>E128/F128</f>
        <v>0.13043478260869565</v>
      </c>
      <c r="F129" s="4">
        <f t="shared" si="3"/>
        <v>1</v>
      </c>
    </row>
    <row r="130" spans="1:6" x14ac:dyDescent="0.25">
      <c r="A130" s="6" t="s">
        <v>52</v>
      </c>
      <c r="B130" s="3" t="s">
        <v>4</v>
      </c>
      <c r="C130" s="1">
        <v>26</v>
      </c>
      <c r="D130" s="1">
        <v>3</v>
      </c>
      <c r="E130" s="1">
        <v>1</v>
      </c>
      <c r="F130" s="1">
        <f t="shared" ref="F130:F161" si="4">SUM(C130:E130)</f>
        <v>30</v>
      </c>
    </row>
    <row r="131" spans="1:6" x14ac:dyDescent="0.25">
      <c r="A131" s="6"/>
      <c r="B131" s="3"/>
      <c r="C131" s="4">
        <f>C130/F130</f>
        <v>0.8666666666666667</v>
      </c>
      <c r="D131" s="4">
        <f>D130/F130</f>
        <v>0.1</v>
      </c>
      <c r="E131" s="4">
        <f>E130/F130</f>
        <v>3.3333333333333333E-2</v>
      </c>
      <c r="F131" s="4">
        <f t="shared" si="4"/>
        <v>1</v>
      </c>
    </row>
    <row r="132" spans="1:6" x14ac:dyDescent="0.25">
      <c r="A132" s="7"/>
      <c r="B132" s="3" t="s">
        <v>10</v>
      </c>
      <c r="C132" s="1">
        <v>14</v>
      </c>
      <c r="D132" s="1">
        <v>5</v>
      </c>
      <c r="E132" s="1">
        <v>4</v>
      </c>
      <c r="F132" s="1">
        <f t="shared" si="4"/>
        <v>23</v>
      </c>
    </row>
    <row r="133" spans="1:6" x14ac:dyDescent="0.25">
      <c r="B133" s="3"/>
      <c r="C133" s="4">
        <f>C132/F132</f>
        <v>0.60869565217391308</v>
      </c>
      <c r="D133" s="4">
        <f>D132/F132</f>
        <v>0.21739130434782608</v>
      </c>
      <c r="E133" s="4">
        <f>E132/F132</f>
        <v>0.17391304347826086</v>
      </c>
      <c r="F133" s="4">
        <f t="shared" si="4"/>
        <v>1</v>
      </c>
    </row>
    <row r="134" spans="1:6" x14ac:dyDescent="0.25">
      <c r="A134" s="3" t="s">
        <v>53</v>
      </c>
      <c r="B134" s="3" t="s">
        <v>4</v>
      </c>
      <c r="C134" s="1">
        <v>26</v>
      </c>
      <c r="D134" s="1">
        <v>3</v>
      </c>
      <c r="E134" s="1">
        <v>1</v>
      </c>
      <c r="F134" s="1">
        <f t="shared" si="4"/>
        <v>30</v>
      </c>
    </row>
    <row r="135" spans="1:6" x14ac:dyDescent="0.25">
      <c r="A135" s="3"/>
      <c r="B135" s="3"/>
      <c r="C135" s="4">
        <f>C134/F134</f>
        <v>0.8666666666666667</v>
      </c>
      <c r="D135" s="4">
        <f>D134/F134</f>
        <v>0.1</v>
      </c>
      <c r="E135" s="4">
        <f>E134/F134</f>
        <v>3.3333333333333333E-2</v>
      </c>
      <c r="F135" s="4">
        <f t="shared" si="4"/>
        <v>1</v>
      </c>
    </row>
    <row r="136" spans="1:6" x14ac:dyDescent="0.25">
      <c r="A136" s="6" t="s">
        <v>54</v>
      </c>
      <c r="B136" s="3" t="s">
        <v>4</v>
      </c>
      <c r="C136" s="1">
        <v>26</v>
      </c>
      <c r="D136" s="1">
        <v>3</v>
      </c>
      <c r="E136" s="1">
        <v>1</v>
      </c>
      <c r="F136" s="1">
        <f t="shared" si="4"/>
        <v>30</v>
      </c>
    </row>
    <row r="137" spans="1:6" x14ac:dyDescent="0.25">
      <c r="A137" s="6"/>
      <c r="B137" s="3"/>
      <c r="C137" s="4">
        <f>C136/F136</f>
        <v>0.8666666666666667</v>
      </c>
      <c r="D137" s="4">
        <f>D136/F136</f>
        <v>0.1</v>
      </c>
      <c r="E137" s="4">
        <f>E136/F136</f>
        <v>3.3333333333333333E-2</v>
      </c>
      <c r="F137" s="4">
        <f t="shared" si="4"/>
        <v>1</v>
      </c>
    </row>
    <row r="138" spans="1:6" x14ac:dyDescent="0.25">
      <c r="A138" s="7"/>
      <c r="B138" s="3" t="s">
        <v>10</v>
      </c>
      <c r="C138" s="1">
        <v>17</v>
      </c>
      <c r="D138" s="1">
        <v>1</v>
      </c>
      <c r="E138" s="1">
        <v>5</v>
      </c>
      <c r="F138" s="1">
        <f t="shared" si="4"/>
        <v>23</v>
      </c>
    </row>
    <row r="139" spans="1:6" x14ac:dyDescent="0.25">
      <c r="B139" s="3"/>
      <c r="C139" s="4">
        <f>C138/F138</f>
        <v>0.73913043478260865</v>
      </c>
      <c r="D139" s="4">
        <f>D138/F138</f>
        <v>4.3478260869565216E-2</v>
      </c>
      <c r="E139" s="4">
        <f>E138/F138</f>
        <v>0.21739130434782608</v>
      </c>
      <c r="F139" s="4">
        <f t="shared" si="4"/>
        <v>0.99999999999999989</v>
      </c>
    </row>
    <row r="140" spans="1:6" x14ac:dyDescent="0.25">
      <c r="A140" s="6" t="s">
        <v>55</v>
      </c>
      <c r="B140" s="3" t="s">
        <v>4</v>
      </c>
      <c r="C140" s="1">
        <v>26</v>
      </c>
      <c r="D140" s="1">
        <v>4</v>
      </c>
      <c r="F140" s="1">
        <f t="shared" si="4"/>
        <v>30</v>
      </c>
    </row>
    <row r="141" spans="1:6" x14ac:dyDescent="0.25">
      <c r="A141" s="6"/>
      <c r="B141" s="3"/>
      <c r="C141" s="4">
        <f>C140/F140</f>
        <v>0.8666666666666667</v>
      </c>
      <c r="D141" s="4">
        <f>D140/F140</f>
        <v>0.13333333333333333</v>
      </c>
      <c r="E141" s="4">
        <f>E140/F140</f>
        <v>0</v>
      </c>
      <c r="F141" s="4">
        <f t="shared" si="4"/>
        <v>1</v>
      </c>
    </row>
    <row r="142" spans="1:6" x14ac:dyDescent="0.25">
      <c r="A142" s="7"/>
      <c r="B142" s="3" t="s">
        <v>10</v>
      </c>
      <c r="C142" s="1">
        <v>15</v>
      </c>
      <c r="D142" s="1">
        <v>3</v>
      </c>
      <c r="E142" s="1">
        <v>5</v>
      </c>
      <c r="F142" s="1">
        <f t="shared" si="4"/>
        <v>23</v>
      </c>
    </row>
    <row r="143" spans="1:6" x14ac:dyDescent="0.25">
      <c r="B143" s="3"/>
      <c r="C143" s="4">
        <f>C142/F142</f>
        <v>0.65217391304347827</v>
      </c>
      <c r="D143" s="4">
        <f>D142/F142</f>
        <v>0.13043478260869565</v>
      </c>
      <c r="E143" s="4">
        <f>E142/F142</f>
        <v>0.21739130434782608</v>
      </c>
      <c r="F143" s="4">
        <f t="shared" si="4"/>
        <v>1</v>
      </c>
    </row>
    <row r="144" spans="1:6" x14ac:dyDescent="0.25">
      <c r="A144" s="3" t="s">
        <v>56</v>
      </c>
      <c r="B144" s="3" t="s">
        <v>4</v>
      </c>
      <c r="C144" s="1">
        <v>26</v>
      </c>
      <c r="D144" s="1">
        <v>3</v>
      </c>
      <c r="E144" s="1">
        <v>1</v>
      </c>
      <c r="F144" s="1">
        <f t="shared" si="4"/>
        <v>30</v>
      </c>
    </row>
    <row r="145" spans="1:6" x14ac:dyDescent="0.25">
      <c r="A145" s="3"/>
      <c r="B145" s="3"/>
      <c r="C145" s="4">
        <f>C144/F144</f>
        <v>0.8666666666666667</v>
      </c>
      <c r="D145" s="4">
        <f>D144/F144</f>
        <v>0.1</v>
      </c>
      <c r="E145" s="4">
        <f>E144/F144</f>
        <v>3.3333333333333333E-2</v>
      </c>
      <c r="F145" s="4">
        <f t="shared" si="4"/>
        <v>1</v>
      </c>
    </row>
    <row r="146" spans="1:6" x14ac:dyDescent="0.25">
      <c r="A146" s="3" t="s">
        <v>57</v>
      </c>
      <c r="B146" s="3" t="s">
        <v>4</v>
      </c>
      <c r="C146" s="1">
        <v>9</v>
      </c>
      <c r="D146" s="1">
        <v>2</v>
      </c>
      <c r="E146" s="1">
        <v>1</v>
      </c>
      <c r="F146" s="1">
        <f t="shared" si="4"/>
        <v>12</v>
      </c>
    </row>
    <row r="147" spans="1:6" x14ac:dyDescent="0.25">
      <c r="A147" s="3"/>
      <c r="B147" s="3"/>
      <c r="C147" s="4">
        <f>C146/F146</f>
        <v>0.75</v>
      </c>
      <c r="D147" s="4">
        <f>D146/F146</f>
        <v>0.16666666666666666</v>
      </c>
      <c r="E147" s="4">
        <f>E146/F146</f>
        <v>8.3333333333333329E-2</v>
      </c>
      <c r="F147" s="4">
        <f t="shared" si="4"/>
        <v>1</v>
      </c>
    </row>
    <row r="148" spans="1:6" x14ac:dyDescent="0.25">
      <c r="A148" s="6" t="s">
        <v>58</v>
      </c>
      <c r="B148" s="3" t="s">
        <v>4</v>
      </c>
      <c r="C148" s="1">
        <v>26</v>
      </c>
      <c r="D148" s="1">
        <v>3</v>
      </c>
      <c r="E148" s="1">
        <v>1</v>
      </c>
      <c r="F148" s="1">
        <f t="shared" si="4"/>
        <v>30</v>
      </c>
    </row>
    <row r="149" spans="1:6" x14ac:dyDescent="0.25">
      <c r="A149" s="6"/>
      <c r="B149" s="3"/>
      <c r="C149" s="4">
        <f>C148/F148</f>
        <v>0.8666666666666667</v>
      </c>
      <c r="D149" s="4">
        <f>D148/F148</f>
        <v>0.1</v>
      </c>
      <c r="E149" s="4">
        <f>E148/F148</f>
        <v>3.3333333333333333E-2</v>
      </c>
      <c r="F149" s="4">
        <f t="shared" si="4"/>
        <v>1</v>
      </c>
    </row>
    <row r="150" spans="1:6" x14ac:dyDescent="0.25">
      <c r="A150" s="7"/>
      <c r="B150" s="3" t="s">
        <v>10</v>
      </c>
      <c r="C150" s="1">
        <v>15</v>
      </c>
      <c r="D150" s="1">
        <v>6</v>
      </c>
      <c r="E150" s="1">
        <v>2</v>
      </c>
      <c r="F150" s="1">
        <f t="shared" si="4"/>
        <v>23</v>
      </c>
    </row>
    <row r="151" spans="1:6" x14ac:dyDescent="0.25">
      <c r="B151" s="3"/>
      <c r="C151" s="4">
        <f>C150/F150</f>
        <v>0.65217391304347827</v>
      </c>
      <c r="D151" s="4">
        <f>D150/F150</f>
        <v>0.2608695652173913</v>
      </c>
      <c r="E151" s="4">
        <f>E150/F150</f>
        <v>8.6956521739130432E-2</v>
      </c>
      <c r="F151" s="4">
        <f t="shared" si="4"/>
        <v>1</v>
      </c>
    </row>
    <row r="152" spans="1:6" x14ac:dyDescent="0.25">
      <c r="A152" s="6" t="s">
        <v>59</v>
      </c>
      <c r="B152" s="3" t="s">
        <v>4</v>
      </c>
      <c r="C152" s="1">
        <v>25</v>
      </c>
      <c r="D152" s="1">
        <v>4</v>
      </c>
      <c r="E152" s="1">
        <v>1</v>
      </c>
      <c r="F152" s="1">
        <f t="shared" si="4"/>
        <v>30</v>
      </c>
    </row>
    <row r="153" spans="1:6" x14ac:dyDescent="0.25">
      <c r="A153" s="6"/>
      <c r="B153" s="3"/>
      <c r="C153" s="4">
        <f>C152/F152</f>
        <v>0.83333333333333337</v>
      </c>
      <c r="D153" s="4">
        <f>D152/F152</f>
        <v>0.13333333333333333</v>
      </c>
      <c r="E153" s="4">
        <f>E152/F152</f>
        <v>3.3333333333333333E-2</v>
      </c>
      <c r="F153" s="4">
        <f t="shared" si="4"/>
        <v>1</v>
      </c>
    </row>
    <row r="154" spans="1:6" x14ac:dyDescent="0.25">
      <c r="A154" s="7"/>
      <c r="B154" s="3" t="s">
        <v>10</v>
      </c>
      <c r="C154" s="1">
        <v>17</v>
      </c>
      <c r="D154" s="1">
        <v>4</v>
      </c>
      <c r="E154" s="1">
        <v>2</v>
      </c>
      <c r="F154" s="1">
        <f t="shared" si="4"/>
        <v>23</v>
      </c>
    </row>
    <row r="155" spans="1:6" x14ac:dyDescent="0.25">
      <c r="B155" s="3"/>
      <c r="C155" s="4">
        <f>C154/F154</f>
        <v>0.73913043478260865</v>
      </c>
      <c r="D155" s="4">
        <f>D154/F154</f>
        <v>0.17391304347826086</v>
      </c>
      <c r="E155" s="4">
        <f>E154/F154</f>
        <v>8.6956521739130432E-2</v>
      </c>
      <c r="F155" s="4">
        <f t="shared" si="4"/>
        <v>1</v>
      </c>
    </row>
    <row r="156" spans="1:6" x14ac:dyDescent="0.25">
      <c r="A156" s="6" t="s">
        <v>60</v>
      </c>
      <c r="B156" s="3" t="s">
        <v>4</v>
      </c>
      <c r="C156" s="1">
        <v>26</v>
      </c>
      <c r="D156" s="1">
        <v>3</v>
      </c>
      <c r="E156" s="1">
        <v>1</v>
      </c>
      <c r="F156" s="1">
        <f t="shared" si="4"/>
        <v>30</v>
      </c>
    </row>
    <row r="157" spans="1:6" x14ac:dyDescent="0.25">
      <c r="A157" s="6"/>
      <c r="B157" s="3"/>
      <c r="C157" s="4">
        <f>C156/F156</f>
        <v>0.8666666666666667</v>
      </c>
      <c r="D157" s="4">
        <f>D156/F156</f>
        <v>0.1</v>
      </c>
      <c r="E157" s="4">
        <f>E156/F156</f>
        <v>3.3333333333333333E-2</v>
      </c>
      <c r="F157" s="4">
        <f t="shared" si="4"/>
        <v>1</v>
      </c>
    </row>
    <row r="158" spans="1:6" x14ac:dyDescent="0.25">
      <c r="A158" s="7"/>
      <c r="B158" s="3" t="s">
        <v>10</v>
      </c>
      <c r="C158" s="1">
        <v>20</v>
      </c>
      <c r="D158" s="1">
        <v>1</v>
      </c>
      <c r="E158" s="1">
        <v>2</v>
      </c>
      <c r="F158" s="1">
        <f t="shared" si="4"/>
        <v>23</v>
      </c>
    </row>
    <row r="159" spans="1:6" x14ac:dyDescent="0.25">
      <c r="B159" s="3"/>
      <c r="C159" s="4">
        <f>C158/F158</f>
        <v>0.86956521739130432</v>
      </c>
      <c r="D159" s="4">
        <f>D158/F158</f>
        <v>4.3478260869565216E-2</v>
      </c>
      <c r="E159" s="4">
        <f>E158/F158</f>
        <v>8.6956521739130432E-2</v>
      </c>
      <c r="F159" s="4">
        <f t="shared" si="4"/>
        <v>1</v>
      </c>
    </row>
    <row r="160" spans="1:6" x14ac:dyDescent="0.25">
      <c r="A160" s="6" t="s">
        <v>61</v>
      </c>
      <c r="B160" s="3" t="s">
        <v>4</v>
      </c>
      <c r="C160" s="1">
        <v>26</v>
      </c>
      <c r="D160" s="1">
        <v>3</v>
      </c>
      <c r="E160" s="1">
        <v>1</v>
      </c>
      <c r="F160" s="1">
        <f t="shared" si="4"/>
        <v>30</v>
      </c>
    </row>
    <row r="161" spans="1:6" x14ac:dyDescent="0.25">
      <c r="A161" s="6"/>
      <c r="B161" s="3"/>
      <c r="C161" s="4">
        <f>C160/F160</f>
        <v>0.8666666666666667</v>
      </c>
      <c r="D161" s="4">
        <f>D160/F160</f>
        <v>0.1</v>
      </c>
      <c r="E161" s="4">
        <f>E160/F160</f>
        <v>3.3333333333333333E-2</v>
      </c>
      <c r="F161" s="4">
        <f t="shared" si="4"/>
        <v>1</v>
      </c>
    </row>
    <row r="162" spans="1:6" x14ac:dyDescent="0.25">
      <c r="A162" s="7"/>
      <c r="B162" s="3" t="s">
        <v>10</v>
      </c>
      <c r="C162" s="1">
        <v>6</v>
      </c>
      <c r="D162" s="1">
        <v>11</v>
      </c>
      <c r="E162" s="1">
        <v>6</v>
      </c>
      <c r="F162" s="1">
        <f t="shared" ref="F162:F193" si="5">SUM(C162:E162)</f>
        <v>23</v>
      </c>
    </row>
    <row r="163" spans="1:6" x14ac:dyDescent="0.25">
      <c r="B163" s="3"/>
      <c r="C163" s="4">
        <f>C162/F162</f>
        <v>0.2608695652173913</v>
      </c>
      <c r="D163" s="4">
        <f>D162/F162</f>
        <v>0.47826086956521741</v>
      </c>
      <c r="E163" s="4">
        <f>E162/F162</f>
        <v>0.2608695652173913</v>
      </c>
      <c r="F163" s="4">
        <f t="shared" si="5"/>
        <v>1</v>
      </c>
    </row>
    <row r="164" spans="1:6" x14ac:dyDescent="0.25">
      <c r="A164" s="6" t="s">
        <v>62</v>
      </c>
      <c r="B164" s="3" t="s">
        <v>4</v>
      </c>
      <c r="C164" s="1">
        <v>25</v>
      </c>
      <c r="D164" s="1">
        <v>3</v>
      </c>
      <c r="E164" s="1">
        <v>1</v>
      </c>
      <c r="F164" s="1">
        <f t="shared" si="5"/>
        <v>29</v>
      </c>
    </row>
    <row r="165" spans="1:6" x14ac:dyDescent="0.25">
      <c r="A165" s="6"/>
      <c r="B165" s="3"/>
      <c r="C165" s="4">
        <f>C164/F164</f>
        <v>0.86206896551724133</v>
      </c>
      <c r="D165" s="4">
        <f>D164/F164</f>
        <v>0.10344827586206896</v>
      </c>
      <c r="E165" s="4">
        <f>E164/F164</f>
        <v>3.4482758620689655E-2</v>
      </c>
      <c r="F165" s="4">
        <f t="shared" si="5"/>
        <v>0.99999999999999989</v>
      </c>
    </row>
    <row r="166" spans="1:6" x14ac:dyDescent="0.25">
      <c r="A166" s="7"/>
      <c r="B166" s="3" t="s">
        <v>10</v>
      </c>
      <c r="C166" s="1">
        <v>19</v>
      </c>
      <c r="D166" s="1">
        <v>2</v>
      </c>
      <c r="E166" s="1">
        <v>2</v>
      </c>
      <c r="F166" s="1">
        <f t="shared" si="5"/>
        <v>23</v>
      </c>
    </row>
    <row r="167" spans="1:6" x14ac:dyDescent="0.25">
      <c r="B167" s="3"/>
      <c r="C167" s="4">
        <f>C166/F166</f>
        <v>0.82608695652173914</v>
      </c>
      <c r="D167" s="4">
        <f>D166/F166</f>
        <v>8.6956521739130432E-2</v>
      </c>
      <c r="E167" s="4">
        <f>E166/F166</f>
        <v>8.6956521739130432E-2</v>
      </c>
      <c r="F167" s="4">
        <f t="shared" si="5"/>
        <v>1</v>
      </c>
    </row>
    <row r="168" spans="1:6" x14ac:dyDescent="0.25">
      <c r="A168" s="3" t="s">
        <v>63</v>
      </c>
      <c r="B168" s="3" t="s">
        <v>4</v>
      </c>
      <c r="C168" s="1">
        <v>25</v>
      </c>
      <c r="D168" s="1">
        <v>3</v>
      </c>
      <c r="E168" s="1">
        <v>1</v>
      </c>
      <c r="F168" s="1">
        <f t="shared" si="5"/>
        <v>29</v>
      </c>
    </row>
    <row r="169" spans="1:6" x14ac:dyDescent="0.25">
      <c r="A169" s="3"/>
      <c r="B169" s="3"/>
      <c r="C169" s="4">
        <f>C168/F168</f>
        <v>0.86206896551724133</v>
      </c>
      <c r="D169" s="4">
        <f>D168/F168</f>
        <v>0.10344827586206896</v>
      </c>
      <c r="E169" s="4">
        <f>E168/F168</f>
        <v>3.4482758620689655E-2</v>
      </c>
      <c r="F169" s="4">
        <f t="shared" si="5"/>
        <v>0.99999999999999989</v>
      </c>
    </row>
    <row r="170" spans="1:6" x14ac:dyDescent="0.25">
      <c r="A170" s="3" t="s">
        <v>64</v>
      </c>
      <c r="B170" s="3" t="s">
        <v>4</v>
      </c>
      <c r="C170" s="1">
        <v>9</v>
      </c>
      <c r="D170" s="1">
        <v>2</v>
      </c>
      <c r="E170" s="1">
        <v>1</v>
      </c>
      <c r="F170" s="1">
        <f t="shared" si="5"/>
        <v>12</v>
      </c>
    </row>
    <row r="171" spans="1:6" x14ac:dyDescent="0.25">
      <c r="C171" s="4">
        <f>C170/F170</f>
        <v>0.75</v>
      </c>
      <c r="D171" s="4">
        <f>D170/F170</f>
        <v>0.16666666666666666</v>
      </c>
      <c r="E171" s="4">
        <f>E170/F170</f>
        <v>8.3333333333333329E-2</v>
      </c>
      <c r="F171" s="4">
        <f t="shared" si="5"/>
        <v>1</v>
      </c>
    </row>
  </sheetData>
  <mergeCells count="26">
    <mergeCell ref="A96:A98"/>
    <mergeCell ref="A106:A108"/>
    <mergeCell ref="A110:A112"/>
    <mergeCell ref="A92:A94"/>
    <mergeCell ref="A2:A4"/>
    <mergeCell ref="A6:A8"/>
    <mergeCell ref="A10:A12"/>
    <mergeCell ref="A16:A18"/>
    <mergeCell ref="A20:A22"/>
    <mergeCell ref="A24:A26"/>
    <mergeCell ref="A76:A78"/>
    <mergeCell ref="A80:A82"/>
    <mergeCell ref="A84:A86"/>
    <mergeCell ref="A88:A90"/>
    <mergeCell ref="A156:A158"/>
    <mergeCell ref="A160:A162"/>
    <mergeCell ref="A164:A166"/>
    <mergeCell ref="A114:A116"/>
    <mergeCell ref="A118:A120"/>
    <mergeCell ref="A122:A124"/>
    <mergeCell ref="A126:A128"/>
    <mergeCell ref="A130:A132"/>
    <mergeCell ref="A136:A138"/>
    <mergeCell ref="A140:A142"/>
    <mergeCell ref="A148:A150"/>
    <mergeCell ref="A152:A1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by AY26</vt:lpstr>
    </vt:vector>
  </TitlesOfParts>
  <Company>GCC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Gonzalez,Jackie</dc:creator>
  <cp:lastModifiedBy>Gonzalez,Jackie</cp:lastModifiedBy>
  <dcterms:created xsi:type="dcterms:W3CDTF">2026-09-11T20:47:57Z</dcterms:created>
  <dcterms:modified xsi:type="dcterms:W3CDTF">2026-09-11T22:36:13Z</dcterms:modified>
</cp:coreProperties>
</file>